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svr2019-1\社協フォルダ\214 相談支援グループ\基幹相談調整センター\6.自立支援協議会\R7自立支援協議会\05プロジェクト会議\就労プロジェクト\共通アセスメント様式関係\湖北就労選択支援評価表\"/>
    </mc:Choice>
  </mc:AlternateContent>
  <xr:revisionPtr revIDLastSave="0" documentId="13_ncr:1_{D8CC3443-58EA-4FB1-8A22-9EB72EC7130A}" xr6:coauthVersionLast="47" xr6:coauthVersionMax="47" xr10:uidLastSave="{00000000-0000-0000-0000-000000000000}"/>
  <bookViews>
    <workbookView xWindow="-108" yWindow="-108" windowWidth="23256" windowHeight="12456" activeTab="4" xr2:uid="{7C7D9E24-A950-4AB5-A0D9-E60F46E487C3}"/>
  </bookViews>
  <sheets>
    <sheet name="チェックリスト (原紙）" sheetId="9" r:id="rId1"/>
    <sheet name="チェックリスト（例）" sheetId="1" r:id="rId2"/>
    <sheet name="評価基準" sheetId="3" r:id="rId3"/>
    <sheet name="記録用紙原本" sheetId="13" r:id="rId4"/>
    <sheet name="本人提示用(まとめなどは事業所が編集・改変する） " sheetId="12" r:id="rId5"/>
  </sheets>
  <externalReferences>
    <externalReference r:id="rId6"/>
  </externalReferences>
  <definedNames>
    <definedName name="_xlnm.Print_Area" localSheetId="1">'チェックリスト（例）'!$A$1:$Y$93</definedName>
    <definedName name="_xlnm.Print_Area" localSheetId="4">'本人提示用(まとめなどは事業所が編集・改変する） '!$A$1:$V$33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3" l="1"/>
  <c r="E21" i="13"/>
  <c r="J21" i="13"/>
  <c r="K21" i="13"/>
  <c r="C22" i="13"/>
  <c r="E22" i="13"/>
  <c r="J22" i="13"/>
  <c r="K22" i="13"/>
  <c r="C23" i="13"/>
  <c r="E23" i="13"/>
  <c r="J23" i="13"/>
  <c r="K23" i="13"/>
  <c r="B26" i="13"/>
  <c r="D26" i="13"/>
  <c r="B27" i="13"/>
  <c r="D27" i="13"/>
  <c r="B28" i="13"/>
  <c r="D28" i="13"/>
  <c r="X83" i="9" l="1"/>
  <c r="X85" i="9"/>
  <c r="X84" i="9"/>
  <c r="X82" i="9" l="1"/>
  <c r="X81" i="9"/>
  <c r="T81" i="1"/>
  <c r="T66" i="1"/>
  <c r="T50" i="1"/>
  <c r="T80" i="1"/>
  <c r="T79" i="1"/>
  <c r="T78" i="1"/>
  <c r="T77" i="1"/>
  <c r="T76" i="1"/>
  <c r="T65" i="1"/>
  <c r="T49" i="1"/>
  <c r="T36" i="1"/>
  <c r="T64" i="1"/>
  <c r="T63" i="1"/>
  <c r="T62" i="1"/>
  <c r="T61" i="1"/>
  <c r="T48" i="1"/>
  <c r="T47" i="1"/>
  <c r="T46" i="1"/>
  <c r="T45" i="1"/>
  <c r="T35" i="1"/>
  <c r="T34" i="1"/>
  <c r="T33" i="1"/>
  <c r="T32" i="1"/>
  <c r="T16" i="1"/>
  <c r="T18" i="1"/>
  <c r="T17" i="1"/>
  <c r="T15" i="1"/>
  <c r="T14" i="1"/>
  <c r="W89" i="1" l="1"/>
  <c r="W87" i="1"/>
  <c r="W88" i="1"/>
  <c r="T19" i="1"/>
  <c r="T37" i="1"/>
  <c r="W86" i="1" l="1"/>
  <c r="W85" i="1"/>
</calcChain>
</file>

<file path=xl/sharedStrings.xml><?xml version="1.0" encoding="utf-8"?>
<sst xmlns="http://schemas.openxmlformats.org/spreadsheetml/2006/main" count="373" uniqueCount="164">
  <si>
    <t>日常生活技能</t>
    <rPh sb="0" eb="2">
      <t>ニチジョウ</t>
    </rPh>
    <rPh sb="2" eb="4">
      <t>セイカツ</t>
    </rPh>
    <rPh sb="4" eb="6">
      <t>ギノウ</t>
    </rPh>
    <phoneticPr fontId="1"/>
  </si>
  <si>
    <t>行儀良く食事を摂る</t>
    <rPh sb="0" eb="2">
      <t>ギョウギ</t>
    </rPh>
    <rPh sb="2" eb="3">
      <t>ヨ</t>
    </rPh>
    <rPh sb="4" eb="6">
      <t>ショクジ</t>
    </rPh>
    <rPh sb="7" eb="8">
      <t>ト</t>
    </rPh>
    <phoneticPr fontId="1"/>
  </si>
  <si>
    <t>起床・就寝が適切</t>
    <rPh sb="0" eb="2">
      <t>キショウ</t>
    </rPh>
    <rPh sb="3" eb="5">
      <t>シュウシン</t>
    </rPh>
    <rPh sb="6" eb="8">
      <t>テキセツ</t>
    </rPh>
    <phoneticPr fontId="1"/>
  </si>
  <si>
    <t>食事の量やバランスが適切</t>
    <rPh sb="0" eb="2">
      <t>ショクジ</t>
    </rPh>
    <rPh sb="3" eb="4">
      <t>リョウ</t>
    </rPh>
    <rPh sb="10" eb="12">
      <t>テキセツ</t>
    </rPh>
    <phoneticPr fontId="1"/>
  </si>
  <si>
    <t>季節や場面に合わせた服装が適切</t>
    <rPh sb="0" eb="2">
      <t>キセツ</t>
    </rPh>
    <rPh sb="3" eb="5">
      <t>バメン</t>
    </rPh>
    <rPh sb="6" eb="7">
      <t>ア</t>
    </rPh>
    <rPh sb="10" eb="12">
      <t>フクソウ</t>
    </rPh>
    <rPh sb="13" eb="15">
      <t>テキセツ</t>
    </rPh>
    <phoneticPr fontId="1"/>
  </si>
  <si>
    <t>えりやすそなどを正しく直して着る</t>
    <rPh sb="8" eb="9">
      <t>タダ</t>
    </rPh>
    <rPh sb="11" eb="12">
      <t>ナオ</t>
    </rPh>
    <rPh sb="14" eb="15">
      <t>キ</t>
    </rPh>
    <phoneticPr fontId="1"/>
  </si>
  <si>
    <t>入浴・洗顔・洗髪等ができる</t>
    <rPh sb="0" eb="2">
      <t>ニュウヨク</t>
    </rPh>
    <rPh sb="3" eb="5">
      <t>センガン</t>
    </rPh>
    <rPh sb="6" eb="8">
      <t>センパツ</t>
    </rPh>
    <rPh sb="8" eb="9">
      <t>トウ</t>
    </rPh>
    <phoneticPr fontId="1"/>
  </si>
  <si>
    <t>身だしなみ（爪の長さ、ひげ、化粧等）が適切</t>
    <rPh sb="0" eb="1">
      <t>ミ</t>
    </rPh>
    <rPh sb="6" eb="7">
      <t>ツメ</t>
    </rPh>
    <rPh sb="8" eb="9">
      <t>ナガ</t>
    </rPh>
    <rPh sb="14" eb="16">
      <t>ケショウ</t>
    </rPh>
    <rPh sb="16" eb="17">
      <t>トウ</t>
    </rPh>
    <rPh sb="19" eb="21">
      <t>テキセツ</t>
    </rPh>
    <phoneticPr fontId="1"/>
  </si>
  <si>
    <t>体調不良が自覚できる</t>
    <rPh sb="0" eb="2">
      <t>タイチョウ</t>
    </rPh>
    <rPh sb="2" eb="4">
      <t>フリョウ</t>
    </rPh>
    <rPh sb="5" eb="7">
      <t>ジカク</t>
    </rPh>
    <phoneticPr fontId="1"/>
  </si>
  <si>
    <t>手洗い・うがい・水分補給など健康管理の行動ができる</t>
    <rPh sb="0" eb="2">
      <t>テアラ</t>
    </rPh>
    <rPh sb="8" eb="10">
      <t>スイブン</t>
    </rPh>
    <rPh sb="10" eb="12">
      <t>ホキュウ</t>
    </rPh>
    <rPh sb="14" eb="16">
      <t>ケンコウ</t>
    </rPh>
    <rPh sb="16" eb="18">
      <t>カンリ</t>
    </rPh>
    <rPh sb="19" eb="21">
      <t>コウドウ</t>
    </rPh>
    <phoneticPr fontId="1"/>
  </si>
  <si>
    <t>疲れが残らないように気分転換等ができる</t>
    <rPh sb="0" eb="1">
      <t>ツカ</t>
    </rPh>
    <rPh sb="3" eb="4">
      <t>ノコ</t>
    </rPh>
    <rPh sb="10" eb="12">
      <t>キブン</t>
    </rPh>
    <rPh sb="12" eb="14">
      <t>テンカン</t>
    </rPh>
    <rPh sb="14" eb="15">
      <t>トウ</t>
    </rPh>
    <phoneticPr fontId="1"/>
  </si>
  <si>
    <t>大体の値段が分り、ある程度管理ができる</t>
    <rPh sb="0" eb="2">
      <t>ダイタイ</t>
    </rPh>
    <rPh sb="3" eb="5">
      <t>ネダン</t>
    </rPh>
    <rPh sb="6" eb="7">
      <t>ワカ</t>
    </rPh>
    <rPh sb="11" eb="13">
      <t>テイド</t>
    </rPh>
    <rPh sb="13" eb="15">
      <t>カンリ</t>
    </rPh>
    <phoneticPr fontId="1"/>
  </si>
  <si>
    <t>作業能力</t>
    <rPh sb="0" eb="2">
      <t>サギョウ</t>
    </rPh>
    <rPh sb="2" eb="4">
      <t>ノウリョク</t>
    </rPh>
    <phoneticPr fontId="1"/>
  </si>
  <si>
    <t>一度の口頭説明・具体的説明で指示を理解し、行動できる</t>
    <rPh sb="0" eb="2">
      <t>イチド</t>
    </rPh>
    <rPh sb="3" eb="5">
      <t>コウトウ</t>
    </rPh>
    <rPh sb="5" eb="7">
      <t>セツメイ</t>
    </rPh>
    <rPh sb="8" eb="11">
      <t>グタイテキ</t>
    </rPh>
    <rPh sb="11" eb="13">
      <t>セツメイ</t>
    </rPh>
    <rPh sb="14" eb="16">
      <t>シジ</t>
    </rPh>
    <rPh sb="17" eb="19">
      <t>リカイ</t>
    </rPh>
    <rPh sb="21" eb="23">
      <t>コウドウ</t>
    </rPh>
    <phoneticPr fontId="1"/>
  </si>
  <si>
    <t>理解が持続する</t>
    <rPh sb="0" eb="2">
      <t>リカイ</t>
    </rPh>
    <rPh sb="3" eb="5">
      <t>ジゾク</t>
    </rPh>
    <phoneticPr fontId="1"/>
  </si>
  <si>
    <t>作業が正確で持続する</t>
    <rPh sb="0" eb="2">
      <t>サギョウ</t>
    </rPh>
    <rPh sb="3" eb="5">
      <t>セイカク</t>
    </rPh>
    <rPh sb="6" eb="8">
      <t>ジゾク</t>
    </rPh>
    <phoneticPr fontId="1"/>
  </si>
  <si>
    <t>スピードを意識した作業ができる</t>
    <rPh sb="5" eb="7">
      <t>イシキ</t>
    </rPh>
    <rPh sb="9" eb="11">
      <t>サギョウ</t>
    </rPh>
    <phoneticPr fontId="1"/>
  </si>
  <si>
    <t>細かで丁寧な作業ができる</t>
    <rPh sb="0" eb="1">
      <t>コマ</t>
    </rPh>
    <rPh sb="3" eb="5">
      <t>テイネイ</t>
    </rPh>
    <rPh sb="6" eb="8">
      <t>サギョウ</t>
    </rPh>
    <phoneticPr fontId="1"/>
  </si>
  <si>
    <t>集中して作業ができる</t>
    <rPh sb="0" eb="2">
      <t>シュウチュウ</t>
    </rPh>
    <rPh sb="4" eb="6">
      <t>サギョウ</t>
    </rPh>
    <phoneticPr fontId="1"/>
  </si>
  <si>
    <t>1～50程度は工夫があれば数えたり計算できる</t>
    <rPh sb="4" eb="6">
      <t>テイド</t>
    </rPh>
    <rPh sb="7" eb="9">
      <t>クフウ</t>
    </rPh>
    <rPh sb="13" eb="14">
      <t>カゾ</t>
    </rPh>
    <rPh sb="17" eb="19">
      <t>ケイサン</t>
    </rPh>
    <phoneticPr fontId="1"/>
  </si>
  <si>
    <t>文字を読むことができ、理解できる</t>
    <rPh sb="0" eb="2">
      <t>モジ</t>
    </rPh>
    <rPh sb="3" eb="4">
      <t>ヨ</t>
    </rPh>
    <rPh sb="11" eb="13">
      <t>リカイ</t>
    </rPh>
    <phoneticPr fontId="1"/>
  </si>
  <si>
    <t>道具や材料を丁寧に使用できる</t>
    <rPh sb="0" eb="2">
      <t>ドウグ</t>
    </rPh>
    <rPh sb="3" eb="5">
      <t>ザイリョウ</t>
    </rPh>
    <rPh sb="6" eb="8">
      <t>テイネイ</t>
    </rPh>
    <rPh sb="9" eb="11">
      <t>シヨウ</t>
    </rPh>
    <phoneticPr fontId="1"/>
  </si>
  <si>
    <t>道具を適切な場所に片付けられる</t>
    <rPh sb="0" eb="2">
      <t>ドウグ</t>
    </rPh>
    <rPh sb="3" eb="5">
      <t>テキセツ</t>
    </rPh>
    <rPh sb="6" eb="8">
      <t>バショ</t>
    </rPh>
    <rPh sb="9" eb="11">
      <t>カタヅ</t>
    </rPh>
    <phoneticPr fontId="1"/>
  </si>
  <si>
    <t>作業態度</t>
    <rPh sb="0" eb="2">
      <t>サギョウ</t>
    </rPh>
    <rPh sb="2" eb="4">
      <t>タイド</t>
    </rPh>
    <phoneticPr fontId="1"/>
  </si>
  <si>
    <t>自発的に適切な態度や文言で質問できる</t>
    <rPh sb="0" eb="3">
      <t>ジハツテキ</t>
    </rPh>
    <rPh sb="4" eb="6">
      <t>テキセツ</t>
    </rPh>
    <rPh sb="7" eb="9">
      <t>タイド</t>
    </rPh>
    <rPh sb="10" eb="12">
      <t>モンゴン</t>
    </rPh>
    <rPh sb="13" eb="15">
      <t>シツモン</t>
    </rPh>
    <phoneticPr fontId="1"/>
  </si>
  <si>
    <t>理解したことについて適切に返事をする</t>
    <rPh sb="0" eb="2">
      <t>リカイ</t>
    </rPh>
    <rPh sb="10" eb="12">
      <t>テキセツ</t>
    </rPh>
    <rPh sb="13" eb="15">
      <t>ヘンジ</t>
    </rPh>
    <phoneticPr fontId="1"/>
  </si>
  <si>
    <t>指示や注意の意味を理解し、応じられる</t>
    <rPh sb="0" eb="2">
      <t>シジ</t>
    </rPh>
    <rPh sb="3" eb="5">
      <t>チュウイ</t>
    </rPh>
    <rPh sb="6" eb="8">
      <t>イミ</t>
    </rPh>
    <rPh sb="9" eb="11">
      <t>リカイ</t>
    </rPh>
    <rPh sb="13" eb="14">
      <t>オウ</t>
    </rPh>
    <phoneticPr fontId="1"/>
  </si>
  <si>
    <t>他者とのトラブル(他者のことばかり気になり言動に表れる等）がない</t>
    <rPh sb="0" eb="2">
      <t>タシャ</t>
    </rPh>
    <rPh sb="9" eb="11">
      <t>タシャ</t>
    </rPh>
    <rPh sb="17" eb="18">
      <t>キ</t>
    </rPh>
    <rPh sb="21" eb="23">
      <t>ゲンドウ</t>
    </rPh>
    <rPh sb="24" eb="25">
      <t>アラワ</t>
    </rPh>
    <rPh sb="27" eb="28">
      <t>トウ</t>
    </rPh>
    <phoneticPr fontId="1"/>
  </si>
  <si>
    <t>作業・手順・指示者等の変更に対応できる</t>
    <rPh sb="0" eb="2">
      <t>サギョウ</t>
    </rPh>
    <rPh sb="3" eb="5">
      <t>テジュン</t>
    </rPh>
    <rPh sb="6" eb="9">
      <t>シジシャ</t>
    </rPh>
    <rPh sb="9" eb="10">
      <t>トウ</t>
    </rPh>
    <rPh sb="11" eb="13">
      <t>ヘンコウ</t>
    </rPh>
    <rPh sb="14" eb="16">
      <t>タイオウ</t>
    </rPh>
    <phoneticPr fontId="1"/>
  </si>
  <si>
    <t>一般的なコミュニケーション</t>
    <rPh sb="0" eb="3">
      <t>イッパンテキ</t>
    </rPh>
    <phoneticPr fontId="1"/>
  </si>
  <si>
    <t>相手に伝わるように自ら挨拶ができる</t>
    <rPh sb="0" eb="2">
      <t>アイテ</t>
    </rPh>
    <rPh sb="3" eb="4">
      <t>ツタ</t>
    </rPh>
    <rPh sb="9" eb="10">
      <t>ミズカ</t>
    </rPh>
    <rPh sb="11" eb="13">
      <t>アイサツ</t>
    </rPh>
    <phoneticPr fontId="1"/>
  </si>
  <si>
    <t>誰にでも丁寧な言葉で話す</t>
    <rPh sb="0" eb="1">
      <t>ダレ</t>
    </rPh>
    <rPh sb="4" eb="6">
      <t>テイネイ</t>
    </rPh>
    <rPh sb="7" eb="9">
      <t>コトバ</t>
    </rPh>
    <rPh sb="10" eb="11">
      <t>ハナ</t>
    </rPh>
    <phoneticPr fontId="1"/>
  </si>
  <si>
    <t>場面に合わせ適切な声の大きさで話す</t>
    <rPh sb="0" eb="2">
      <t>バメン</t>
    </rPh>
    <rPh sb="3" eb="4">
      <t>ア</t>
    </rPh>
    <rPh sb="6" eb="8">
      <t>テキセツ</t>
    </rPh>
    <rPh sb="9" eb="10">
      <t>コエ</t>
    </rPh>
    <rPh sb="11" eb="12">
      <t>オオ</t>
    </rPh>
    <rPh sb="15" eb="16">
      <t>ハナ</t>
    </rPh>
    <phoneticPr fontId="1"/>
  </si>
  <si>
    <t>相手の状況を理解して会話をする</t>
    <rPh sb="0" eb="2">
      <t>アイテ</t>
    </rPh>
    <rPh sb="3" eb="5">
      <t>ジョウキョウ</t>
    </rPh>
    <rPh sb="6" eb="8">
      <t>リカイ</t>
    </rPh>
    <rPh sb="10" eb="12">
      <t>カイワ</t>
    </rPh>
    <phoneticPr fontId="1"/>
  </si>
  <si>
    <t>相手の話を理解して適切に返答する</t>
    <rPh sb="0" eb="2">
      <t>アイテ</t>
    </rPh>
    <rPh sb="3" eb="4">
      <t>ハナシ</t>
    </rPh>
    <rPh sb="5" eb="7">
      <t>リカイ</t>
    </rPh>
    <rPh sb="9" eb="11">
      <t>テキセツ</t>
    </rPh>
    <rPh sb="12" eb="14">
      <t>ヘントウ</t>
    </rPh>
    <phoneticPr fontId="1"/>
  </si>
  <si>
    <t>他者と適切な身体距離をとる</t>
    <rPh sb="0" eb="2">
      <t>タシャ</t>
    </rPh>
    <rPh sb="3" eb="5">
      <t>テキセツ</t>
    </rPh>
    <rPh sb="6" eb="8">
      <t>シンタイ</t>
    </rPh>
    <rPh sb="8" eb="10">
      <t>キョリ</t>
    </rPh>
    <phoneticPr fontId="1"/>
  </si>
  <si>
    <t>他者と適切な心理的距離をとる</t>
    <rPh sb="0" eb="2">
      <t>タシャ</t>
    </rPh>
    <rPh sb="3" eb="5">
      <t>テキセツ</t>
    </rPh>
    <rPh sb="6" eb="9">
      <t>シンリテキ</t>
    </rPh>
    <rPh sb="9" eb="11">
      <t>キョリ</t>
    </rPh>
    <phoneticPr fontId="1"/>
  </si>
  <si>
    <t>自発的に必要なコミュニケーションをとる</t>
    <rPh sb="0" eb="3">
      <t>ジハツテキ</t>
    </rPh>
    <rPh sb="4" eb="6">
      <t>ヒツヨウ</t>
    </rPh>
    <phoneticPr fontId="1"/>
  </si>
  <si>
    <t>就労に向けての意識や力</t>
    <rPh sb="0" eb="2">
      <t>シュウロウ</t>
    </rPh>
    <rPh sb="3" eb="4">
      <t>ム</t>
    </rPh>
    <rPh sb="7" eb="9">
      <t>イシキ</t>
    </rPh>
    <rPh sb="10" eb="11">
      <t>チカラ</t>
    </rPh>
    <phoneticPr fontId="1"/>
  </si>
  <si>
    <t>なぜ働きたいか明確である</t>
    <rPh sb="2" eb="3">
      <t>ハタラ</t>
    </rPh>
    <rPh sb="7" eb="9">
      <t>メイカク</t>
    </rPh>
    <phoneticPr fontId="1"/>
  </si>
  <si>
    <t>就労に対して現実的な検討をしている</t>
    <rPh sb="0" eb="2">
      <t>シュウロウ</t>
    </rPh>
    <rPh sb="3" eb="4">
      <t>タイ</t>
    </rPh>
    <rPh sb="6" eb="9">
      <t>ゲンジツテキ</t>
    </rPh>
    <rPh sb="10" eb="12">
      <t>ケントウ</t>
    </rPh>
    <phoneticPr fontId="1"/>
  </si>
  <si>
    <t>一般的なルールやマナー(時間等）を守る</t>
    <rPh sb="0" eb="3">
      <t>イッパンテキ</t>
    </rPh>
    <rPh sb="12" eb="14">
      <t>ジカン</t>
    </rPh>
    <rPh sb="14" eb="15">
      <t>トウ</t>
    </rPh>
    <rPh sb="17" eb="18">
      <t>マモ</t>
    </rPh>
    <phoneticPr fontId="1"/>
  </si>
  <si>
    <t>気分が安定している</t>
    <rPh sb="0" eb="2">
      <t>キブン</t>
    </rPh>
    <rPh sb="3" eb="5">
      <t>アンテイ</t>
    </rPh>
    <phoneticPr fontId="1"/>
  </si>
  <si>
    <t>週5日出勤できる</t>
    <rPh sb="0" eb="1">
      <t>シュウ</t>
    </rPh>
    <rPh sb="2" eb="3">
      <t>ニチ</t>
    </rPh>
    <rPh sb="3" eb="5">
      <t>シュッキン</t>
    </rPh>
    <phoneticPr fontId="1"/>
  </si>
  <si>
    <t>危険な表示や状況、合図が判断できる</t>
    <rPh sb="0" eb="2">
      <t>キケン</t>
    </rPh>
    <rPh sb="3" eb="5">
      <t>ヒョウジ</t>
    </rPh>
    <rPh sb="6" eb="8">
      <t>ジョウキョウ</t>
    </rPh>
    <rPh sb="9" eb="11">
      <t>アイズ</t>
    </rPh>
    <rPh sb="12" eb="14">
      <t>ハンダン</t>
    </rPh>
    <phoneticPr fontId="1"/>
  </si>
  <si>
    <t>電車やバス、車やバイクに乗れる</t>
    <rPh sb="0" eb="2">
      <t>デンシャ</t>
    </rPh>
    <rPh sb="6" eb="7">
      <t>クルマ</t>
    </rPh>
    <rPh sb="12" eb="13">
      <t>ノ</t>
    </rPh>
    <phoneticPr fontId="1"/>
  </si>
  <si>
    <t>総合</t>
    <rPh sb="0" eb="2">
      <t>ソウゴウ</t>
    </rPh>
    <phoneticPr fontId="1"/>
  </si>
  <si>
    <t>5：できる（100％）</t>
    <phoneticPr fontId="1"/>
  </si>
  <si>
    <t>4：ほぼできる(75%)</t>
    <phoneticPr fontId="1"/>
  </si>
  <si>
    <t>3：少しできる(50％）</t>
    <rPh sb="2" eb="3">
      <t>スコ</t>
    </rPh>
    <phoneticPr fontId="1"/>
  </si>
  <si>
    <t>2：あまりできない(25%)</t>
    <phoneticPr fontId="1"/>
  </si>
  <si>
    <t>1：できない/評価できない(0%)</t>
    <rPh sb="7" eb="9">
      <t>ヒョウカ</t>
    </rPh>
    <phoneticPr fontId="1"/>
  </si>
  <si>
    <t>名前</t>
    <rPh sb="0" eb="2">
      <t>ナマエ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</si>
  <si>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</si>
  <si>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</si>
  <si>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</si>
  <si>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</si>
  <si>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（</t>
    <phoneticPr fontId="1"/>
  </si>
  <si>
    <t>）</t>
    <phoneticPr fontId="1"/>
  </si>
  <si>
    <t>実施機関</t>
    <rPh sb="0" eb="2">
      <t>ジッシ</t>
    </rPh>
    <rPh sb="2" eb="4">
      <t>キカン</t>
    </rPh>
    <phoneticPr fontId="1"/>
  </si>
  <si>
    <t>ｱｾｽﾒﾝﾄ
実施期間</t>
    <rPh sb="7" eb="9">
      <t>ジッシ</t>
    </rPh>
    <rPh sb="9" eb="11">
      <t>キカン</t>
    </rPh>
    <phoneticPr fontId="1"/>
  </si>
  <si>
    <t>評価の項目</t>
    <rPh sb="0" eb="2">
      <t>ヒョウカ</t>
    </rPh>
    <rPh sb="3" eb="5">
      <t>コウモク</t>
    </rPh>
    <phoneticPr fontId="1"/>
  </si>
  <si>
    <t>評価の内容</t>
    <rPh sb="0" eb="2">
      <t>ヒョウカ</t>
    </rPh>
    <rPh sb="3" eb="5">
      <t>ナイヨウ</t>
    </rPh>
    <phoneticPr fontId="1"/>
  </si>
  <si>
    <t>総合の平均</t>
    <rPh sb="0" eb="2">
      <t>ソウゴウ</t>
    </rPh>
    <rPh sb="3" eb="5">
      <t>ヘイキン</t>
    </rPh>
    <phoneticPr fontId="1"/>
  </si>
  <si>
    <t>平均値</t>
    <phoneticPr fontId="1"/>
  </si>
  <si>
    <t>項目</t>
    <phoneticPr fontId="1"/>
  </si>
  <si>
    <t>評価基準</t>
    <rPh sb="0" eb="2">
      <t>ヒョウカ</t>
    </rPh>
    <rPh sb="2" eb="4">
      <t>キジュン</t>
    </rPh>
    <phoneticPr fontId="1"/>
  </si>
  <si>
    <t>5：できる（100％）4：ほぼできる(75%)3：少しできる(50％）2：あまりできない(25%)1：できない/評価できない(0%)</t>
    <phoneticPr fontId="1"/>
  </si>
  <si>
    <t>◆まとめ◆</t>
    <phoneticPr fontId="1"/>
  </si>
  <si>
    <t>自分で起きられる/一定のリズムで睡眠が取れている/遅刻の有無/朝決まった時間に起き、出発のための活動ができる/夜日をまたいで活動しすぎないか</t>
    <rPh sb="0" eb="2">
      <t>ジブン</t>
    </rPh>
    <rPh sb="3" eb="4">
      <t>オ</t>
    </rPh>
    <rPh sb="9" eb="11">
      <t>イッテイ</t>
    </rPh>
    <rPh sb="16" eb="18">
      <t>スイミン</t>
    </rPh>
    <rPh sb="19" eb="20">
      <t>ト</t>
    </rPh>
    <rPh sb="25" eb="27">
      <t>チコク</t>
    </rPh>
    <rPh sb="28" eb="30">
      <t>ウム</t>
    </rPh>
    <rPh sb="31" eb="32">
      <t>アサ</t>
    </rPh>
    <rPh sb="32" eb="33">
      <t>キ</t>
    </rPh>
    <rPh sb="36" eb="38">
      <t>ジカン</t>
    </rPh>
    <rPh sb="39" eb="40">
      <t>オ</t>
    </rPh>
    <rPh sb="42" eb="44">
      <t>シュッパツ</t>
    </rPh>
    <rPh sb="48" eb="50">
      <t>カツドウ</t>
    </rPh>
    <rPh sb="55" eb="56">
      <t>ヨル</t>
    </rPh>
    <rPh sb="56" eb="57">
      <t>ヒ</t>
    </rPh>
    <rPh sb="62" eb="64">
      <t>カツドウ</t>
    </rPh>
    <phoneticPr fontId="1"/>
  </si>
  <si>
    <t>体重変化の有無、好き嫌い、３食食べているか</t>
    <phoneticPr fontId="1"/>
  </si>
  <si>
    <t>こぼさない、汚したら拭いているか、クチャラーか、食べながら話していないか</t>
    <phoneticPr fontId="1"/>
  </si>
  <si>
    <t>洗濯された衣類であるか/気温に合わせた衣服を自分でちょうせいできるか</t>
    <rPh sb="12" eb="14">
      <t>キオン</t>
    </rPh>
    <rPh sb="15" eb="16">
      <t>ア</t>
    </rPh>
    <rPh sb="19" eb="21">
      <t>イフク</t>
    </rPh>
    <rPh sb="22" eb="24">
      <t>ジブン</t>
    </rPh>
    <phoneticPr fontId="1"/>
  </si>
  <si>
    <t>洗身できているか、におい、入浴時間が長すぎないか、目ヤニの有無、髪のべたつき</t>
    <phoneticPr fontId="1"/>
  </si>
  <si>
    <t>出勤時、正しく着ることができているか/鏡を使って直すことなどができるか</t>
    <rPh sb="0" eb="3">
      <t>シュッキンジ</t>
    </rPh>
    <rPh sb="4" eb="5">
      <t>タダ</t>
    </rPh>
    <rPh sb="7" eb="8">
      <t>キ</t>
    </rPh>
    <rPh sb="19" eb="20">
      <t>カガミ</t>
    </rPh>
    <rPh sb="21" eb="22">
      <t>ツカ</t>
    </rPh>
    <rPh sb="24" eb="25">
      <t>ナオ</t>
    </rPh>
    <phoneticPr fontId="1"/>
  </si>
  <si>
    <t>長すぎないか、噛んで整えていないか、ひげや鼻毛の有無、派手過ぎない化粧であるか</t>
    <phoneticPr fontId="1"/>
  </si>
  <si>
    <t>咳や熱等の症状があっても「大丈夫」と放置していないか/薬の服用や受診等適切に対処できているか/対応した結果を報告できているか</t>
    <phoneticPr fontId="1"/>
  </si>
  <si>
    <t>回数は適切か</t>
    <rPh sb="0" eb="2">
      <t>カイスウ</t>
    </rPh>
    <rPh sb="3" eb="5">
      <t>テキセツ</t>
    </rPh>
    <phoneticPr fontId="1"/>
  </si>
  <si>
    <t>肩が凝った時など適切に休憩時間に対応できるか/休みの日にリフレッシュできるか</t>
    <rPh sb="8" eb="10">
      <t>テキセツ</t>
    </rPh>
    <phoneticPr fontId="1"/>
  </si>
  <si>
    <t>もらったらもらっただけ使ってしまうようなことがないか/必要な物が購入できるか/言われてできる場合は3の評価</t>
    <rPh sb="46" eb="48">
      <t>バアイ</t>
    </rPh>
    <rPh sb="51" eb="53">
      <t>ヒョウカ</t>
    </rPh>
    <phoneticPr fontId="1"/>
  </si>
  <si>
    <t>5：口頭⇒4：見本のみ⇒３：モデリング（隣でやってるのを見てもらう）⇒２：手添え⇒１：できない</t>
    <phoneticPr fontId="1"/>
  </si>
  <si>
    <t>持続時間：５次の日に説明なしでもできる、４：口頭の説明でできる、３：見本で思い出す、２：モデリング、１：全く覚えていない、手添え必要</t>
    <phoneticPr fontId="1"/>
  </si>
  <si>
    <t>途中でオリジナルで変更してしまう。５：指示通りにできる、手順の相談ができる、４：自己判断で手順を変更。３：アドバイスをなかなか受け入れられない（少しのやり取りで変更可）２：受け入れに時間がかかる（やり取りにかなりの時間を要する）、１：自分のやり方を通す（受け入れられない）※記憶に弱さがないか注意</t>
    <phoneticPr fontId="1"/>
  </si>
  <si>
    <t>スピードを意識しずぎていないか。
５：スピードを意識して、かつ丁寧で、他の人よりも早くできる、
４：スピードを意識して、かつ丁寧で、他の人と同等のスピードでできる、
３：スピードを意識するが正確性に欠ける、
２：丁寧だがスピードに欠ける、
１：スピードのみで丁寧さに欠ける、マイペース過ぎて標準（各事業所基準）よりかなり遅れる</t>
    <phoneticPr fontId="1"/>
  </si>
  <si>
    <t>指先を使った作業（手指の操作性：つまむ、まわす、端・位置を合わせる、線を合わせる、向きを合わせるができるか）、重さ・長さ・幅等決められた基準を守れるか、作業の丁寧さがどうか</t>
    <phoneticPr fontId="1"/>
  </si>
  <si>
    <t>よそ見、離席等なく作業できる持続時間５：９０分程度、４：６０分程度、３：３０分程度、２：１５分程度、１：５分程度</t>
    <phoneticPr fontId="1"/>
  </si>
  <si>
    <t>５：スムーズに、黙って数えられ、正確にできる、４：工夫すれば正確に数えられる、３：声に出したり指を使えば、５０％程度数えられる、２：様々な工夫をしても２５％程度しか正確にできない、１：何度やっても間違える</t>
    <phoneticPr fontId="1"/>
  </si>
  <si>
    <t>５：指示書・手順書・事業所内のホワイトボードの文字（作業名）等が読め、理解でき、行動できる（文字が本人の指示になり得るかどうか）、４：何かを工夫すれば理解でき、行動できる、３：５０％理解できる２：２５％の理解度、１：指示書・手順書の文字が読めず、指示ツールとなりえない</t>
    <phoneticPr fontId="1"/>
  </si>
  <si>
    <t>１：道具、材料等放り投げる、雑に扱う、安全に使用できない（カッターの刃を出しっぱなしにしておく）を基準にする</t>
    <phoneticPr fontId="1"/>
  </si>
  <si>
    <t>１：物が残っていないか、指示があっても片付けられないを基準にする</t>
    <phoneticPr fontId="1"/>
  </si>
  <si>
    <t>1.自発的に質問ができない（受け身）２．全くできないわけでなないが、改善の余地が多い３．言葉遣いは丁寧だが目線が合わない等４．言葉や態度を意識しているが、もう一歩、惜しい５．自ら丁寧な言葉や態度（前置き「すみません、質問してもいいですか」や相手の顔を見て話せる）で質問できる</t>
    <phoneticPr fontId="1"/>
  </si>
  <si>
    <t>１．理解しても返事しない、理解していないのに返事をする、２～４：パーセンテージで判断、５．わかったことに対してはっきり返事ができる</t>
    <phoneticPr fontId="1"/>
  </si>
  <si>
    <t>１．理解しても返事しない、理解していないのに返事をする、２～４：パーセンテージで判断、５．意味を理解し素直に応じられる（謝罪も含む）</t>
    <phoneticPr fontId="1"/>
  </si>
  <si>
    <t>１．トラブルが尽きない、２～４：パーセンテージで判断、５．トラブルがない</t>
    <phoneticPr fontId="1"/>
  </si>
  <si>
    <t>１．対応できず、パニックになる、２～４：パーセンテージで判断、５．柔軟に対応できる</t>
    <phoneticPr fontId="1"/>
  </si>
  <si>
    <t>自ら相手に伝わるように挨拶することができる</t>
    <phoneticPr fontId="1"/>
  </si>
  <si>
    <t>５：ですます調で話せる、友達言葉「～やんか」とは話さない、１：話さない、評価しない（緘黙の方の場合）</t>
    <phoneticPr fontId="1"/>
  </si>
  <si>
    <t>５：気にならない、２～４：大きすぎる、小さすぎる等程度によって判断、１：評価しない（緘黙の方の場合）</t>
    <phoneticPr fontId="1"/>
  </si>
  <si>
    <t>５：相手の話を理解し、適切に返答する、２～４：休み時間に問いかけの趣旨と全く違う返答をする、自分の話を終始してしまう等程度によって判断、１：評価しない（緘黙の方の場合）</t>
    <phoneticPr fontId="1"/>
  </si>
  <si>
    <t>５：「ちょっといいですか」と一声かけて会話を始める、状況を判断して待つことができる、２～４：相手が忙しくしている、電話しているにもかかわらず、話しかける、会話に割って入る等程度によって判断、１：評価しない（緘黙の方の場合）</t>
    <phoneticPr fontId="1"/>
  </si>
  <si>
    <t>適切な身体距離（おおよそ腕１本分）を保つ</t>
    <phoneticPr fontId="1"/>
  </si>
  <si>
    <t>頼り過ぎ（相手の気持ちを無視して自分のプライベートな内容を打ち明ける）あるいは頼らなさ過ぎ、相手のプライベートな内容（学歴、相手が不快と感じてしまう内容等）を聞いてくる等</t>
    <phoneticPr fontId="1"/>
  </si>
  <si>
    <t>自分から必要事項を話しかけ、伝えられるか（筆談含む）、３：職員から声をかけたら答えられる（緘黙の方等は２択で返答もあり）、２：もじもじして話せない、１：できない</t>
    <phoneticPr fontId="1"/>
  </si>
  <si>
    <t>自分なりの明確で現実的な答えがあるか（生活のため、趣味・嗜好品を豊かにしたい等）</t>
    <phoneticPr fontId="1"/>
  </si>
  <si>
    <t>自己分析できておらず、希望収入と現実的な就労状況の差異が大きい、本人の実力と乖離している状態</t>
    <phoneticPr fontId="1"/>
  </si>
  <si>
    <t>一般的なルール：鼻をほじらない、人前でおならしない、服を脱がない、順番を守る、作業中にスマホ見ない、公共の場での適切な声の大きさ等についての有無、５：ない、１：当てはまることが多い出勤、休憩時間について、５：問題なく時間を守れる、４：７５％、３：５０％、２：非常に早く出勤する、毎回出勤時間ギリギリ、２５％、１：毎回遅刻する</t>
    <phoneticPr fontId="1"/>
  </si>
  <si>
    <t>５：疲れが残らないように気分転換できる、大きな気分の波がない、安定して作業に取り組める、１：イライラ、うつうつ、グズグズ、サメザメ泣く、救急受診（自傷・他害行為による）等して作業ができない</t>
    <phoneticPr fontId="1"/>
  </si>
  <si>
    <t>5:遅刻・早退なく毎日出勤できる１００％、４：７５％、３：50％、２：２５％、１：２５％未満、無断遅刻・無断早退</t>
    <phoneticPr fontId="1"/>
  </si>
  <si>
    <t>５：危険な表示や合図がわかり、安全に過ごせる（工場内で右左を見て行動できる、フォークリフトがこないかどうか配慮しながら移動できる等）</t>
    <phoneticPr fontId="1"/>
  </si>
  <si>
    <t>何らかの交通手段（切符を購入、乗り換え等）を適切に（交通マナー）を順守、使い、目的地へ到着できる
１：誰かが付き添う必要がある</t>
    <phoneticPr fontId="1"/>
  </si>
  <si>
    <t>項目数</t>
    <rPh sb="0" eb="3">
      <t>コウモクスウ</t>
    </rPh>
    <phoneticPr fontId="1"/>
  </si>
  <si>
    <t>実施日</t>
    <rPh sb="0" eb="3">
      <t>ジッシビ</t>
    </rPh>
    <phoneticPr fontId="1"/>
  </si>
  <si>
    <t>相手に伝わるように自ら挨拶ができる</t>
    <rPh sb="9" eb="10">
      <t>ミズカ</t>
    </rPh>
    <rPh sb="11" eb="13">
      <t>アイサツ</t>
    </rPh>
    <phoneticPr fontId="1"/>
  </si>
  <si>
    <t>自ら相手に伝わるように挨拶することができる</t>
    <rPh sb="0" eb="1">
      <t>ミズカ</t>
    </rPh>
    <rPh sb="2" eb="4">
      <t>アイテ</t>
    </rPh>
    <rPh sb="5" eb="6">
      <t>ツタ</t>
    </rPh>
    <rPh sb="11" eb="13">
      <t>アイサツ</t>
    </rPh>
    <phoneticPr fontId="1"/>
  </si>
  <si>
    <t>事業所内で適切な声の大きさで話す</t>
    <rPh sb="0" eb="3">
      <t>ジギョウショ</t>
    </rPh>
    <rPh sb="3" eb="4">
      <t>ナイ</t>
    </rPh>
    <rPh sb="5" eb="7">
      <t>テキセツ</t>
    </rPh>
    <rPh sb="8" eb="9">
      <t>コエ</t>
    </rPh>
    <rPh sb="10" eb="11">
      <t>オオ</t>
    </rPh>
    <rPh sb="14" eb="15">
      <t>ハナ</t>
    </rPh>
    <phoneticPr fontId="1"/>
  </si>
  <si>
    <t>相手の話を理解し、適切に返答する</t>
    <rPh sb="0" eb="2">
      <t>アイテ</t>
    </rPh>
    <rPh sb="3" eb="4">
      <t>ハナシ</t>
    </rPh>
    <rPh sb="5" eb="7">
      <t>リカイ</t>
    </rPh>
    <rPh sb="9" eb="11">
      <t>テキセツ</t>
    </rPh>
    <rPh sb="12" eb="14">
      <t>ヘントウ</t>
    </rPh>
    <phoneticPr fontId="1"/>
  </si>
  <si>
    <t>他の人と適切な身体距離をとる</t>
    <rPh sb="0" eb="1">
      <t>ホカ</t>
    </rPh>
    <rPh sb="2" eb="3">
      <t>ヒト</t>
    </rPh>
    <rPh sb="4" eb="6">
      <t>テキセツ</t>
    </rPh>
    <rPh sb="7" eb="9">
      <t>シンタイ</t>
    </rPh>
    <rPh sb="9" eb="11">
      <t>キョリ</t>
    </rPh>
    <phoneticPr fontId="1"/>
  </si>
  <si>
    <t>５：ですます調で話せる、友達言葉「～やんか」とは話さない
１：話さない、評価しない（緘黙の方の場合）</t>
    <phoneticPr fontId="1"/>
  </si>
  <si>
    <t>５：気にならない、２～４：大きすぎる、小さすぎる等程度によって判断
１：評価しない（緘黙の方の場合）</t>
    <phoneticPr fontId="1"/>
  </si>
  <si>
    <t>一般的なｺﾐｭﾆｹｰｼｮﾝ
(8項目）</t>
    <rPh sb="0" eb="3">
      <t>イッパンテキ</t>
    </rPh>
    <rPh sb="16" eb="18">
      <t>コウモク</t>
    </rPh>
    <phoneticPr fontId="1"/>
  </si>
  <si>
    <t>湖北就労選択支援チェックリスト＆評価基準表</t>
    <rPh sb="0" eb="2">
      <t>コホク</t>
    </rPh>
    <rPh sb="2" eb="4">
      <t>シュウロウ</t>
    </rPh>
    <rPh sb="4" eb="6">
      <t>センタク</t>
    </rPh>
    <rPh sb="6" eb="8">
      <t>シエン</t>
    </rPh>
    <rPh sb="16" eb="18">
      <t>ヒョウカ</t>
    </rPh>
    <rPh sb="18" eb="20">
      <t>キジュン</t>
    </rPh>
    <rPh sb="20" eb="21">
      <t>ヒョウ</t>
    </rPh>
    <phoneticPr fontId="1"/>
  </si>
  <si>
    <t>湖北就労選択支援チェックリスト</t>
    <rPh sb="0" eb="2">
      <t>コホク</t>
    </rPh>
    <rPh sb="2" eb="4">
      <t>シュウロウ</t>
    </rPh>
    <rPh sb="4" eb="6">
      <t>センタク</t>
    </rPh>
    <rPh sb="6" eb="8">
      <t>シエン</t>
    </rPh>
    <phoneticPr fontId="1"/>
  </si>
  <si>
    <t>3回目</t>
    <rPh sb="1" eb="3">
      <t>カイメ</t>
    </rPh>
    <phoneticPr fontId="1"/>
  </si>
  <si>
    <t>2回目</t>
    <rPh sb="1" eb="3">
      <t>カイメ</t>
    </rPh>
    <phoneticPr fontId="1"/>
  </si>
  <si>
    <t>1回目</t>
    <rPh sb="1" eb="3">
      <t>カイメ</t>
    </rPh>
    <phoneticPr fontId="1"/>
  </si>
  <si>
    <t>分解</t>
    <rPh sb="0" eb="2">
      <t>ブンカイ</t>
    </rPh>
    <phoneticPr fontId="1"/>
  </si>
  <si>
    <t>組み立て</t>
    <rPh sb="0" eb="1">
      <t>ク</t>
    </rPh>
    <rPh sb="2" eb="3">
      <t>タ</t>
    </rPh>
    <phoneticPr fontId="1"/>
  </si>
  <si>
    <t>個数</t>
    <rPh sb="0" eb="2">
      <t>コスウ</t>
    </rPh>
    <phoneticPr fontId="1"/>
  </si>
  <si>
    <t>平均秒</t>
    <rPh sb="0" eb="2">
      <t>ヘイキン</t>
    </rPh>
    <rPh sb="2" eb="3">
      <t>ビョウ</t>
    </rPh>
    <phoneticPr fontId="1"/>
  </si>
  <si>
    <t>平均</t>
    <rPh sb="0" eb="2">
      <t>ヘイキン</t>
    </rPh>
    <phoneticPr fontId="1"/>
  </si>
  <si>
    <t>★湖北圏域職員等の平均値</t>
    <rPh sb="1" eb="3">
      <t>コホク</t>
    </rPh>
    <rPh sb="3" eb="5">
      <t>ケンイキ</t>
    </rPh>
    <rPh sb="5" eb="7">
      <t>ショクイン</t>
    </rPh>
    <rPh sb="7" eb="8">
      <t>トウ</t>
    </rPh>
    <rPh sb="9" eb="12">
      <t>ヘイキンチ</t>
    </rPh>
    <phoneticPr fontId="1"/>
  </si>
  <si>
    <r>
      <rPr>
        <b/>
        <sz val="11"/>
        <color theme="1"/>
        <rFont val="BIZ UDPゴシック"/>
        <family val="3"/>
        <charset val="128"/>
      </rPr>
      <t>(平均値）</t>
    </r>
    <r>
      <rPr>
        <sz val="8"/>
        <color theme="1"/>
        <rFont val="BIZ UDPゴシック"/>
        <family val="3"/>
        <charset val="128"/>
      </rPr>
      <t>＊一つの平均値</t>
    </r>
    <rPh sb="1" eb="4">
      <t>ヘイキンチ</t>
    </rPh>
    <rPh sb="6" eb="7">
      <t>ヒト</t>
    </rPh>
    <rPh sb="9" eb="12">
      <t>ヘイキンチ</t>
    </rPh>
    <phoneticPr fontId="1"/>
  </si>
  <si>
    <t>秒換算</t>
    <rPh sb="0" eb="1">
      <t>ビョウ</t>
    </rPh>
    <rPh sb="1" eb="3">
      <t>カンサン</t>
    </rPh>
    <phoneticPr fontId="1"/>
  </si>
  <si>
    <t>タイム</t>
    <phoneticPr fontId="1"/>
  </si>
  <si>
    <r>
      <rPr>
        <b/>
        <sz val="11"/>
        <color theme="1"/>
        <rFont val="BIZ UDPゴシック"/>
        <family val="3"/>
        <charset val="128"/>
      </rPr>
      <t>(作業スピードチェック）</t>
    </r>
    <r>
      <rPr>
        <sz val="8"/>
        <color theme="1"/>
        <rFont val="BIZ UDPゴシック"/>
        <family val="3"/>
        <charset val="128"/>
      </rPr>
      <t>＊湖北圏域の職員等と比べたﾊﾟｰｾﾝﾃｰｼﾞは参考までに</t>
    </r>
    <rPh sb="1" eb="3">
      <t>サギョウ</t>
    </rPh>
    <rPh sb="13" eb="15">
      <t>コホク</t>
    </rPh>
    <rPh sb="15" eb="17">
      <t>ケンイキ</t>
    </rPh>
    <rPh sb="18" eb="20">
      <t>ショクイン</t>
    </rPh>
    <rPh sb="20" eb="21">
      <t>トウ</t>
    </rPh>
    <rPh sb="22" eb="23">
      <t>クラ</t>
    </rPh>
    <rPh sb="35" eb="37">
      <t>サンコウ</t>
    </rPh>
    <phoneticPr fontId="1"/>
  </si>
  <si>
    <t>手添え</t>
    <rPh sb="0" eb="1">
      <t>テ</t>
    </rPh>
    <rPh sb="1" eb="2">
      <t>ゾ</t>
    </rPh>
    <phoneticPr fontId="1"/>
  </si>
  <si>
    <t>モデリング</t>
    <phoneticPr fontId="1"/>
  </si>
  <si>
    <t>口頭指示</t>
    <rPh sb="0" eb="2">
      <t>コウトウ</t>
    </rPh>
    <rPh sb="2" eb="4">
      <t>シジ</t>
    </rPh>
    <phoneticPr fontId="1"/>
  </si>
  <si>
    <t>指示方法</t>
    <rPh sb="0" eb="2">
      <t>シジ</t>
    </rPh>
    <rPh sb="2" eb="4">
      <t>ホウホウ</t>
    </rPh>
    <phoneticPr fontId="1"/>
  </si>
  <si>
    <t>〇</t>
    <phoneticPr fontId="1"/>
  </si>
  <si>
    <t>2．分解</t>
    <rPh sb="2" eb="4">
      <t>ブンカイ</t>
    </rPh>
    <phoneticPr fontId="1"/>
  </si>
  <si>
    <t>◆　観察追記　◆</t>
    <rPh sb="2" eb="4">
      <t>カンサツ</t>
    </rPh>
    <rPh sb="4" eb="6">
      <t>ツイキ</t>
    </rPh>
    <phoneticPr fontId="1"/>
  </si>
  <si>
    <t>1．組み立て</t>
    <rPh sb="2" eb="3">
      <t>ク</t>
    </rPh>
    <rPh sb="4" eb="5">
      <t>タ</t>
    </rPh>
    <phoneticPr fontId="1"/>
  </si>
  <si>
    <t>(指示理解チェック）</t>
    <rPh sb="1" eb="3">
      <t>シジ</t>
    </rPh>
    <rPh sb="3" eb="5">
      <t>リカイ</t>
    </rPh>
    <phoneticPr fontId="1"/>
  </si>
  <si>
    <t>検査をした人</t>
    <rPh sb="0" eb="2">
      <t>ケンサ</t>
    </rPh>
    <rPh sb="5" eb="6">
      <t>ヒト</t>
    </rPh>
    <phoneticPr fontId="1"/>
  </si>
  <si>
    <t>【　　S∞B検査　評価用紙　　】</t>
    <rPh sb="6" eb="8">
      <t>ケンサ</t>
    </rPh>
    <rPh sb="9" eb="11">
      <t>ヒョウカ</t>
    </rPh>
    <rPh sb="11" eb="13">
      <t>ヨウシ</t>
    </rPh>
    <phoneticPr fontId="1"/>
  </si>
  <si>
    <t>湖北就労選択支援チェックリスト（例）</t>
    <rPh sb="0" eb="2">
      <t>コホク</t>
    </rPh>
    <rPh sb="2" eb="4">
      <t>シュウロウ</t>
    </rPh>
    <rPh sb="4" eb="6">
      <t>センタク</t>
    </rPh>
    <rPh sb="6" eb="8">
      <t>シエン</t>
    </rPh>
    <rPh sb="16" eb="17">
      <t>レイ</t>
    </rPh>
    <phoneticPr fontId="1"/>
  </si>
  <si>
    <r>
      <rPr>
        <sz val="9"/>
        <color theme="1"/>
        <rFont val="BIZ UDPゴシック"/>
        <family val="3"/>
        <charset val="128"/>
      </rPr>
      <t>就労に向けての意識や力</t>
    </r>
    <r>
      <rPr>
        <sz val="10"/>
        <color theme="1"/>
        <rFont val="BIZ UDPゴシック"/>
        <family val="3"/>
        <charset val="128"/>
      </rPr>
      <t xml:space="preserve">
（7項目）</t>
    </r>
    <rPh sb="0" eb="2">
      <t>シュウロウ</t>
    </rPh>
    <rPh sb="3" eb="4">
      <t>ム</t>
    </rPh>
    <rPh sb="7" eb="9">
      <t>イシキ</t>
    </rPh>
    <rPh sb="10" eb="11">
      <t>チカラ</t>
    </rPh>
    <rPh sb="14" eb="16">
      <t>コウモク</t>
    </rPh>
    <phoneticPr fontId="1"/>
  </si>
  <si>
    <t>作業態度
（5項目）</t>
    <rPh sb="0" eb="2">
      <t>サギョウ</t>
    </rPh>
    <rPh sb="2" eb="4">
      <t>タイド</t>
    </rPh>
    <rPh sb="7" eb="9">
      <t>コウモク</t>
    </rPh>
    <phoneticPr fontId="1"/>
  </si>
  <si>
    <t>作業能力
（10項目）</t>
    <rPh sb="0" eb="2">
      <t>サギョウ</t>
    </rPh>
    <rPh sb="2" eb="4">
      <t>ノウリョク</t>
    </rPh>
    <rPh sb="8" eb="10">
      <t>コウモク</t>
    </rPh>
    <phoneticPr fontId="1"/>
  </si>
  <si>
    <t>日常生活技能
（11項目）</t>
    <rPh sb="0" eb="2">
      <t>ニチジョウ</t>
    </rPh>
    <rPh sb="2" eb="4">
      <t>セイカツ</t>
    </rPh>
    <rPh sb="4" eb="6">
      <t>ギノウ</t>
    </rPh>
    <rPh sb="10" eb="12">
      <t>コウモク</t>
    </rPh>
    <phoneticPr fontId="1"/>
  </si>
  <si>
    <t>平均/1個</t>
    <rPh sb="0" eb="2">
      <t>ヘイキン</t>
    </rPh>
    <rPh sb="4" eb="5">
      <t>コ</t>
    </rPh>
    <phoneticPr fontId="1"/>
  </si>
  <si>
    <t>ﾐｽ</t>
    <phoneticPr fontId="1"/>
  </si>
  <si>
    <t>組立</t>
    <rPh sb="0" eb="2">
      <t>クミタ</t>
    </rPh>
    <phoneticPr fontId="1"/>
  </si>
  <si>
    <t>◆湖北圏域共通S∞B検査◆</t>
    <rPh sb="1" eb="3">
      <t>コホク</t>
    </rPh>
    <rPh sb="3" eb="5">
      <t>ケンイキ</t>
    </rPh>
    <rPh sb="5" eb="7">
      <t>キョウツウ</t>
    </rPh>
    <rPh sb="10" eb="12">
      <t>ケンサ</t>
    </rPh>
    <phoneticPr fontId="1"/>
  </si>
  <si>
    <t>◆協同アセスメントの結果◆</t>
    <rPh sb="1" eb="3">
      <t>キョウドウ</t>
    </rPh>
    <rPh sb="10" eb="12">
      <t>ケッカ</t>
    </rPh>
    <phoneticPr fontId="1"/>
  </si>
  <si>
    <t>所属元</t>
    <rPh sb="0" eb="2">
      <t>ショゾク</t>
    </rPh>
    <rPh sb="2" eb="3">
      <t>モト</t>
    </rPh>
    <phoneticPr fontId="1"/>
  </si>
  <si>
    <t>手帳</t>
    <rPh sb="0" eb="2">
      <t>テチョウ</t>
    </rPh>
    <phoneticPr fontId="1"/>
  </si>
  <si>
    <t>障害名</t>
    <rPh sb="0" eb="2">
      <t>ショウガイ</t>
    </rPh>
    <rPh sb="2" eb="3">
      <t>メイ</t>
    </rPh>
    <phoneticPr fontId="1"/>
  </si>
  <si>
    <t>就労選択支援協同報告書</t>
    <rPh sb="0" eb="2">
      <t>シュウロウ</t>
    </rPh>
    <rPh sb="2" eb="4">
      <t>センタク</t>
    </rPh>
    <rPh sb="4" eb="6">
      <t>シエン</t>
    </rPh>
    <rPh sb="6" eb="8">
      <t>キョウドウ</t>
    </rPh>
    <rPh sb="8" eb="11">
      <t>ホウコクショ</t>
    </rPh>
    <phoneticPr fontId="1"/>
  </si>
  <si>
    <t>分解ミスの数</t>
    <rPh sb="0" eb="2">
      <t>ブンカイ</t>
    </rPh>
    <rPh sb="5" eb="6">
      <t>カズ</t>
    </rPh>
    <phoneticPr fontId="1"/>
  </si>
  <si>
    <t>組立てﾐｽの数</t>
    <rPh sb="0" eb="2">
      <t>クミタ</t>
    </rPh>
    <phoneticPr fontId="1"/>
  </si>
  <si>
    <t>■タイムの入力は（0：00：00）で入力して下さい</t>
    <rPh sb="5" eb="7">
      <t>ニュウリョク</t>
    </rPh>
    <rPh sb="18" eb="20">
      <t>ニュウリョク</t>
    </rPh>
    <rPh sb="22" eb="23">
      <t>クダ</t>
    </rPh>
    <phoneticPr fontId="1"/>
  </si>
  <si>
    <t>検査を受けた人</t>
    <rPh sb="0" eb="2">
      <t>ケンサ</t>
    </rPh>
    <rPh sb="3" eb="4">
      <t>ウ</t>
    </rPh>
    <rPh sb="6" eb="7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</si>
</sst>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_);[Red]\(0.00\)"/>
    <numFmt numFmtId="178" formatCode="0.0_ "/>
    <numFmt numFmtId="179" formatCode="[m]:ss"/>
    <numFmt numFmtId="180" formatCode="0_ "/>
    <numFmt numFmtId="181" formatCode="0.0_);[Red]\(0.0\)"/>
    <numFmt numFmtId="182" formatCode="0_);[Red]\(0\)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.5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20"/>
      <color theme="1"/>
      <name val="游ゴシック"/>
      <family val="2"/>
      <charset val="128"/>
      <scheme val="minor"/>
    </font>
    <font>
      <sz val="7"/>
      <color theme="1"/>
      <name val="BIZ UDP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6"/>
      <color theme="1"/>
      <name val="BIZ UDPゴシック"/>
      <family val="3"/>
      <charset val="128"/>
    </font>
    <font>
      <sz val="11"/>
      <color theme="1" tint="0.14999847407452621"/>
      <name val="游ゴシック"/>
      <family val="2"/>
      <charset val="128"/>
      <scheme val="minor"/>
    </font>
    <font>
      <sz val="11"/>
      <color theme="1" tint="0.1499984740745262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48118533890809E-2"/>
        <bgColor indexed="64"/>
      </patternFill>
    </fill>
  </fills>
  <borders count="8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 style="hair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/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hair">
        <color theme="1" tint="0.24994659260841701"/>
      </left>
      <right style="thin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/>
      <diagonal/>
    </border>
    <border>
      <left style="hair">
        <color theme="1" tint="0.24994659260841701"/>
      </left>
      <right style="thin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/>
      <top/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 style="hair">
        <color theme="1" tint="0.24994659260841701"/>
      </bottom>
      <diagonal/>
    </border>
    <border>
      <left style="thin">
        <color theme="1" tint="0.24994659260841701"/>
      </left>
      <right style="hair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hair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hair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thin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 style="hair">
        <color theme="1" tint="0.24994659260841701"/>
      </right>
      <top style="thin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/>
      <bottom style="thin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 style="thin">
        <color theme="1" tint="0.24994659260841701"/>
      </bottom>
      <diagonal/>
    </border>
    <border>
      <left/>
      <right style="hair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hair">
        <color theme="1" tint="0.499984740745262"/>
      </left>
      <right style="thin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dotted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dotted">
        <color theme="1" tint="0.499984740745262"/>
      </bottom>
      <diagonal/>
    </border>
    <border diagonalUp="1"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 style="thin">
        <color theme="1" tint="0.499984740745262"/>
      </diagonal>
    </border>
  </borders>
  <cellStyleXfs count="1">
    <xf numFmtId="0" fontId="0" fillId="0" borderId="0">
      <alignment vertical="center"/>
    </xf>
  </cellStyleXfs>
  <cellXfs count="26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 shrinkToFit="1"/>
    </xf>
    <xf numFmtId="176" fontId="0" fillId="0" borderId="0" xfId="0" applyNumberForma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/>
    </xf>
    <xf numFmtId="178" fontId="0" fillId="0" borderId="0" xfId="0" applyNumberForma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4" xfId="0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9" fontId="5" fillId="3" borderId="39" xfId="0" applyNumberFormat="1" applyFont="1" applyFill="1" applyBorder="1" applyAlignment="1">
      <alignment horizontal="center" vertical="center"/>
    </xf>
    <xf numFmtId="180" fontId="5" fillId="0" borderId="39" xfId="0" applyNumberFormat="1" applyFont="1" applyBorder="1" applyAlignment="1">
      <alignment horizontal="center" vertical="center"/>
    </xf>
    <xf numFmtId="182" fontId="5" fillId="0" borderId="39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9" fontId="5" fillId="0" borderId="39" xfId="0" applyNumberFormat="1" applyFont="1" applyBorder="1" applyAlignment="1">
      <alignment horizontal="center" vertical="center"/>
    </xf>
    <xf numFmtId="179" fontId="5" fillId="0" borderId="39" xfId="0" applyNumberFormat="1" applyFont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4" xfId="0" applyFont="1" applyBorder="1">
      <alignment vertical="center"/>
    </xf>
    <xf numFmtId="0" fontId="20" fillId="0" borderId="5" xfId="0" applyFont="1" applyBorder="1" applyAlignment="1">
      <alignment horizontal="center" vertical="center"/>
    </xf>
    <xf numFmtId="0" fontId="19" fillId="0" borderId="9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6" fillId="2" borderId="76" xfId="0" applyFont="1" applyFill="1" applyBorder="1">
      <alignment vertical="center"/>
    </xf>
    <xf numFmtId="0" fontId="5" fillId="0" borderId="10" xfId="0" applyFont="1" applyBorder="1" applyAlignment="1">
      <alignment horizontal="center" vertical="center"/>
    </xf>
    <xf numFmtId="58" fontId="14" fillId="0" borderId="10" xfId="0" applyNumberFormat="1" applyFont="1" applyBorder="1" applyAlignment="1">
      <alignment vertical="center" shrinkToFit="1"/>
    </xf>
    <xf numFmtId="58" fontId="15" fillId="0" borderId="10" xfId="0" applyNumberFormat="1" applyFont="1" applyBorder="1" applyAlignment="1">
      <alignment vertical="center" shrinkToFit="1"/>
    </xf>
    <xf numFmtId="0" fontId="5" fillId="0" borderId="0" xfId="0" applyFo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5" fillId="0" borderId="79" xfId="0" applyFont="1" applyBorder="1">
      <alignment vertical="center"/>
    </xf>
    <xf numFmtId="0" fontId="0" fillId="0" borderId="79" xfId="0" applyBorder="1">
      <alignment vertical="center"/>
    </xf>
    <xf numFmtId="0" fontId="14" fillId="2" borderId="3" xfId="0" applyFont="1" applyFill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22" fillId="0" borderId="1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4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28" xfId="0" applyFon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4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0" fillId="0" borderId="28" xfId="0" applyBorder="1">
      <alignment vertical="center"/>
    </xf>
    <xf numFmtId="0" fontId="3" fillId="0" borderId="15" xfId="0" applyFont="1" applyBorder="1">
      <alignment vertical="center"/>
    </xf>
    <xf numFmtId="0" fontId="0" fillId="0" borderId="15" xfId="0" applyBorder="1">
      <alignment vertical="center"/>
    </xf>
    <xf numFmtId="0" fontId="3" fillId="2" borderId="27" xfId="0" applyFont="1" applyFill="1" applyBorder="1">
      <alignment vertical="center"/>
    </xf>
    <xf numFmtId="0" fontId="0" fillId="2" borderId="27" xfId="0" applyFill="1" applyBorder="1">
      <alignment vertical="center"/>
    </xf>
    <xf numFmtId="0" fontId="4" fillId="2" borderId="2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81" fontId="3" fillId="0" borderId="35" xfId="0" applyNumberFormat="1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0" fontId="0" fillId="0" borderId="35" xfId="0" applyBorder="1">
      <alignment vertical="center"/>
    </xf>
    <xf numFmtId="181" fontId="3" fillId="0" borderId="36" xfId="0" applyNumberFormat="1" applyFont="1" applyBorder="1" applyAlignment="1">
      <alignment horizontal="center" vertical="center"/>
    </xf>
    <xf numFmtId="181" fontId="0" fillId="0" borderId="37" xfId="0" applyNumberFormat="1" applyBorder="1" applyAlignment="1">
      <alignment horizontal="center" vertical="center"/>
    </xf>
    <xf numFmtId="181" fontId="0" fillId="0" borderId="38" xfId="0" applyNumberForma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3" fillId="0" borderId="36" xfId="0" applyFont="1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2" fillId="0" borderId="30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9" xfId="0" applyFont="1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4" fillId="0" borderId="2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0" fillId="0" borderId="20" xfId="0" applyBorder="1">
      <alignment vertical="center"/>
    </xf>
    <xf numFmtId="0" fontId="0" fillId="0" borderId="24" xfId="0" applyBorder="1">
      <alignment vertical="center"/>
    </xf>
    <xf numFmtId="0" fontId="3" fillId="0" borderId="21" xfId="0" applyFont="1" applyBorder="1">
      <alignment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11" fillId="0" borderId="6" xfId="0" applyFont="1" applyBorder="1">
      <alignment vertical="center"/>
    </xf>
    <xf numFmtId="0" fontId="12" fillId="0" borderId="6" xfId="0" applyFont="1" applyBorder="1">
      <alignment vertical="center"/>
    </xf>
    <xf numFmtId="0" fontId="3" fillId="2" borderId="12" xfId="0" applyFont="1" applyFill="1" applyBorder="1">
      <alignment vertical="center"/>
    </xf>
    <xf numFmtId="0" fontId="0" fillId="2" borderId="13" xfId="0" applyFill="1" applyBorder="1">
      <alignment vertical="center"/>
    </xf>
    <xf numFmtId="0" fontId="0" fillId="2" borderId="23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26" xfId="0" applyBorder="1">
      <alignment vertical="center"/>
    </xf>
    <xf numFmtId="177" fontId="3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2" borderId="3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3" fillId="2" borderId="3" xfId="0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31" xfId="0" applyFill="1" applyBorder="1">
      <alignment vertical="center"/>
    </xf>
    <xf numFmtId="0" fontId="3" fillId="2" borderId="11" xfId="0" applyFont="1" applyFill="1" applyBorder="1">
      <alignment vertical="center"/>
    </xf>
    <xf numFmtId="0" fontId="0" fillId="2" borderId="11" xfId="0" applyFill="1" applyBorder="1">
      <alignment vertical="center"/>
    </xf>
    <xf numFmtId="0" fontId="0" fillId="2" borderId="32" xfId="0" applyFill="1" applyBorder="1">
      <alignment vertical="center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0" fontId="5" fillId="0" borderId="49" xfId="0" applyFont="1" applyBorder="1">
      <alignment vertical="center"/>
    </xf>
    <xf numFmtId="0" fontId="5" fillId="0" borderId="48" xfId="0" applyFont="1" applyBorder="1">
      <alignment vertical="center"/>
    </xf>
    <xf numFmtId="0" fontId="0" fillId="0" borderId="47" xfId="0" applyBorder="1">
      <alignment vertical="center"/>
    </xf>
    <xf numFmtId="0" fontId="5" fillId="0" borderId="65" xfId="0" applyFont="1" applyBorder="1">
      <alignment vertical="center"/>
    </xf>
    <xf numFmtId="0" fontId="0" fillId="0" borderId="41" xfId="0" applyBorder="1">
      <alignment vertical="center"/>
    </xf>
    <xf numFmtId="0" fontId="0" fillId="0" borderId="64" xfId="0" applyBorder="1">
      <alignment vertical="center"/>
    </xf>
    <xf numFmtId="0" fontId="0" fillId="0" borderId="52" xfId="0" applyBorder="1">
      <alignment vertical="center"/>
    </xf>
    <xf numFmtId="0" fontId="0" fillId="0" borderId="51" xfId="0" applyBorder="1">
      <alignment vertical="center"/>
    </xf>
    <xf numFmtId="0" fontId="0" fillId="0" borderId="46" xfId="0" applyBorder="1">
      <alignment vertical="center"/>
    </xf>
    <xf numFmtId="0" fontId="0" fillId="0" borderId="45" xfId="0" applyBorder="1">
      <alignment vertical="center"/>
    </xf>
    <xf numFmtId="0" fontId="0" fillId="0" borderId="44" xfId="0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72" xfId="0" applyFont="1" applyBorder="1">
      <alignment vertical="center"/>
    </xf>
    <xf numFmtId="0" fontId="0" fillId="0" borderId="71" xfId="0" applyBorder="1">
      <alignment vertical="center"/>
    </xf>
    <xf numFmtId="0" fontId="0" fillId="0" borderId="70" xfId="0" applyBorder="1">
      <alignment vertical="center"/>
    </xf>
    <xf numFmtId="0" fontId="5" fillId="0" borderId="63" xfId="0" applyFont="1" applyBorder="1">
      <alignment vertical="center"/>
    </xf>
    <xf numFmtId="0" fontId="0" fillId="0" borderId="62" xfId="0" applyBorder="1">
      <alignment vertical="center"/>
    </xf>
    <xf numFmtId="0" fontId="0" fillId="0" borderId="61" xfId="0" applyBorder="1">
      <alignment vertical="center"/>
    </xf>
    <xf numFmtId="0" fontId="5" fillId="2" borderId="68" xfId="0" applyFont="1" applyFill="1" applyBorder="1">
      <alignment vertical="center"/>
    </xf>
    <xf numFmtId="0" fontId="5" fillId="2" borderId="67" xfId="0" applyFont="1" applyFill="1" applyBorder="1">
      <alignment vertical="center"/>
    </xf>
    <xf numFmtId="0" fontId="5" fillId="2" borderId="66" xfId="0" applyFont="1" applyFill="1" applyBorder="1">
      <alignment vertical="center"/>
    </xf>
    <xf numFmtId="0" fontId="5" fillId="2" borderId="59" xfId="0" applyFont="1" applyFill="1" applyBorder="1">
      <alignment vertical="center"/>
    </xf>
    <xf numFmtId="0" fontId="5" fillId="2" borderId="58" xfId="0" applyFont="1" applyFill="1" applyBorder="1">
      <alignment vertical="center"/>
    </xf>
    <xf numFmtId="0" fontId="5" fillId="2" borderId="57" xfId="0" applyFont="1" applyFill="1" applyBorder="1">
      <alignment vertical="center"/>
    </xf>
    <xf numFmtId="0" fontId="5" fillId="0" borderId="55" xfId="0" applyFont="1" applyBorder="1">
      <alignment vertical="center"/>
    </xf>
    <xf numFmtId="0" fontId="5" fillId="0" borderId="54" xfId="0" applyFont="1" applyBorder="1">
      <alignment vertical="center"/>
    </xf>
    <xf numFmtId="0" fontId="0" fillId="0" borderId="53" xfId="0" applyBorder="1">
      <alignment vertical="center"/>
    </xf>
    <xf numFmtId="0" fontId="5" fillId="0" borderId="41" xfId="0" applyFont="1" applyBorder="1">
      <alignment vertical="center"/>
    </xf>
    <xf numFmtId="0" fontId="7" fillId="0" borderId="40" xfId="0" applyFont="1" applyBorder="1" applyAlignment="1"/>
    <xf numFmtId="0" fontId="6" fillId="0" borderId="40" xfId="0" applyFont="1" applyBorder="1" applyAlignment="1"/>
    <xf numFmtId="45" fontId="5" fillId="0" borderId="39" xfId="0" applyNumberFormat="1" applyFont="1" applyBorder="1" applyAlignment="1">
      <alignment horizontal="center" vertical="center"/>
    </xf>
    <xf numFmtId="182" fontId="0" fillId="0" borderId="42" xfId="0" applyNumberFormat="1" applyBorder="1">
      <alignment vertical="center"/>
    </xf>
    <xf numFmtId="182" fontId="5" fillId="0" borderId="43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0" borderId="45" xfId="0" applyFont="1" applyBorder="1">
      <alignment vertical="center"/>
    </xf>
    <xf numFmtId="0" fontId="5" fillId="0" borderId="43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58" fontId="0" fillId="0" borderId="42" xfId="0" applyNumberFormat="1" applyBorder="1" applyAlignment="1">
      <alignment horizontal="center" vertical="center"/>
    </xf>
    <xf numFmtId="58" fontId="5" fillId="0" borderId="40" xfId="0" applyNumberFormat="1" applyFont="1" applyBorder="1" applyAlignment="1">
      <alignment horizontal="center" vertical="center"/>
    </xf>
    <xf numFmtId="58" fontId="5" fillId="0" borderId="43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58" fontId="0" fillId="0" borderId="45" xfId="0" applyNumberFormat="1" applyBorder="1">
      <alignment vertical="center"/>
    </xf>
    <xf numFmtId="58" fontId="5" fillId="0" borderId="45" xfId="0" applyNumberFormat="1" applyFont="1" applyBorder="1">
      <alignment vertical="center"/>
    </xf>
    <xf numFmtId="0" fontId="5" fillId="0" borderId="4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平均値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[1]チェックリスト!$AF$22</c:f>
              <c:strCache>
                <c:ptCount val="1"/>
                <c:pt idx="0">
                  <c:v>平均値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numFmt formatCode="#,##0.0_);[Red]\(#,##0.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[1]チェックリスト!$X$23:$X$27</c:f>
              <c:strCache>
                <c:ptCount val="5"/>
                <c:pt idx="0">
                  <c:v>日常生活技能</c:v>
                </c:pt>
                <c:pt idx="1">
                  <c:v>作業能力</c:v>
                </c:pt>
                <c:pt idx="2">
                  <c:v>作業態度</c:v>
                </c:pt>
                <c:pt idx="3">
                  <c:v>一般的なコミュニケーション</c:v>
                </c:pt>
                <c:pt idx="4">
                  <c:v>就労に向けての意識や力</c:v>
                </c:pt>
              </c:strCache>
            </c:strRef>
          </c:cat>
          <c:val>
            <c:numRef>
              <c:f>[1]チェックリスト!$AF$23:$AF$27</c:f>
              <c:numCache>
                <c:formatCode>General</c:formatCode>
                <c:ptCount val="5"/>
                <c:pt idx="0">
                  <c:v>3</c:v>
                </c:pt>
                <c:pt idx="1">
                  <c:v>2.5333333333333332</c:v>
                </c:pt>
                <c:pt idx="2">
                  <c:v>2.4</c:v>
                </c:pt>
                <c:pt idx="3">
                  <c:v>5</c:v>
                </c:pt>
                <c:pt idx="4">
                  <c:v>2.5714285714285716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4-4A30-8106-6D4E2AB65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340139759"/>
        <c:axId val="340140239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[1]チェックリスト!$Y$22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[1]チェックリスト!$Y$23:$Y$27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5264-4A30-8106-6D4E2AB6550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[1]チェックリスト!$Z$22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[1]チェックリスト!$Z$23:$Z$27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64-4A30-8106-6D4E2AB6550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[1]チェックリスト!$AA$22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[1]チェックリスト!$AA$23:$AA$27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64-4A30-8106-6D4E2AB65508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[1]チェックリスト!$AB$22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[1]チェックリスト!$AB$23:$AB$27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64-4A30-8106-6D4E2AB65508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[1]チェックリスト!$AC$22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[1]チェックリスト!$AC$23:$AC$27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264-4A30-8106-6D4E2AB65508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[1]チェックリスト!$AD$22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lumMod val="6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6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[1]チェックリスト!$AD$23:$AD$27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264-4A30-8106-6D4E2AB6550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[1]チェックリスト!$AE$22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80000"/>
                          <a:lumOff val="2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lumMod val="80000"/>
                          <a:lumOff val="2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80000"/>
                          <a:lumOff val="2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[1]チェックリスト!$AE$23:$AE$27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264-4A30-8106-6D4E2AB6550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[1]チェックリスト!$AG$22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80000"/>
                          <a:lumOff val="2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4">
                          <a:lumMod val="80000"/>
                          <a:lumOff val="2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4">
                          <a:lumMod val="80000"/>
                          <a:lumOff val="2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[1]チェックリスト!$AG$23:$AG$27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264-4A30-8106-6D4E2AB65508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[1]チェックリスト!$AH$22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8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lumMod val="8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8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[1]チェックリスト!$X$23:$X$27</c15:sqref>
                        </c15:formulaRef>
                      </c:ext>
                    </c:extLst>
                    <c:strCache>
                      <c:ptCount val="5"/>
                      <c:pt idx="0">
                        <c:v>日常生活技能</c:v>
                      </c:pt>
                      <c:pt idx="1">
                        <c:v>作業能力</c:v>
                      </c:pt>
                      <c:pt idx="2">
                        <c:v>作業態度</c:v>
                      </c:pt>
                      <c:pt idx="3">
                        <c:v>一般的なコミュニケーション</c:v>
                      </c:pt>
                      <c:pt idx="4">
                        <c:v>就労に向けての意識や力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[1]チェックリスト!$AH$23:$AH$27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264-4A30-8106-6D4E2AB65508}"/>
                  </c:ext>
                </c:extLst>
              </c15:ser>
            </c15:filteredBarSeries>
          </c:ext>
        </c:extLst>
      </c:barChart>
      <c:catAx>
        <c:axId val="340139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102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340140239"/>
        <c:crosses val="autoZero"/>
        <c:auto val="1"/>
        <c:lblAlgn val="ctr"/>
        <c:lblOffset val="100"/>
        <c:noMultiLvlLbl val="0"/>
      </c:catAx>
      <c:valAx>
        <c:axId val="340140239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013975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5715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7884</xdr:rowOff>
    </xdr:from>
    <xdr:to>
      <xdr:col>14</xdr:col>
      <xdr:colOff>191778</xdr:colOff>
      <xdr:row>89</xdr:row>
      <xdr:rowOff>166208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34C8AF6-A917-4DBD-8605-F39D56C56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708509"/>
          <a:ext cx="3525528" cy="23808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83</xdr:row>
      <xdr:rowOff>7884</xdr:rowOff>
    </xdr:from>
    <xdr:to>
      <xdr:col>13</xdr:col>
      <xdr:colOff>188694</xdr:colOff>
      <xdr:row>91</xdr:row>
      <xdr:rowOff>158750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11BF543-D5C5-4952-AD38-C2F75DAC7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613384"/>
          <a:ext cx="3284319" cy="19288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60613</xdr:colOff>
      <xdr:row>8</xdr:row>
      <xdr:rowOff>61575</xdr:rowOff>
    </xdr:from>
    <xdr:to>
      <xdr:col>13</xdr:col>
      <xdr:colOff>207818</xdr:colOff>
      <xdr:row>20</xdr:row>
      <xdr:rowOff>138546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27743AF-D4EC-408E-8F81-BD5AAB2D1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60614</xdr:colOff>
      <xdr:row>15</xdr:row>
      <xdr:rowOff>181841</xdr:rowOff>
    </xdr:from>
    <xdr:to>
      <xdr:col>21</xdr:col>
      <xdr:colOff>147205</xdr:colOff>
      <xdr:row>20</xdr:row>
      <xdr:rowOff>112569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44553D-AE43-42E8-ADC6-B1C0DE4BFB6F}"/>
            </a:ext>
          </a:extLst>
        </xdr:cNvPr>
        <xdr:cNvSpPr txBox="1"/>
      </xdr:nvSpPr>
      <xdr:spPr>
        <a:xfrm>
          <a:off x="9661814" y="3753716"/>
          <a:ext cx="4887191" cy="11213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950">
              <a:latin typeface="BIZ UDPゴシック" panose="020B0400000000000000" pitchFamily="50" charset="-128"/>
              <a:ea typeface="BIZ UDPゴシック" panose="020B0400000000000000" pitchFamily="50" charset="-128"/>
            </a:rPr>
            <a:t>S</a:t>
          </a:r>
          <a:r>
            <a:rPr kumimoji="1" lang="ja-JP" altLang="en-US" sz="950">
              <a:latin typeface="BIZ UDPゴシック" panose="020B0400000000000000" pitchFamily="50" charset="-128"/>
              <a:ea typeface="BIZ UDPゴシック" panose="020B0400000000000000" pitchFamily="50" charset="-128"/>
            </a:rPr>
            <a:t>∞</a:t>
          </a:r>
          <a:r>
            <a:rPr kumimoji="1" lang="en-US" altLang="ja-JP" sz="950"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r>
            <a:rPr kumimoji="1" lang="ja-JP" altLang="en-US" sz="950">
              <a:latin typeface="BIZ UDPゴシック" panose="020B0400000000000000" pitchFamily="50" charset="-128"/>
              <a:ea typeface="BIZ UDPゴシック" panose="020B0400000000000000" pitchFamily="50" charset="-128"/>
            </a:rPr>
            <a:t>検査は湖北圏域で行う共通の作業検査です。次回、就労選択ｻｰﾋﾞｽを受ける場合、比較しやすくなります。</a:t>
          </a:r>
        </a:p>
      </xdr:txBody>
    </xdr:sp>
    <xdr:clientData/>
  </xdr:twoCellAnchor>
  <xdr:oneCellAnchor>
    <xdr:from>
      <xdr:col>13</xdr:col>
      <xdr:colOff>259770</xdr:colOff>
      <xdr:row>15</xdr:row>
      <xdr:rowOff>98897</xdr:rowOff>
    </xdr:from>
    <xdr:ext cx="2311980" cy="1018128"/>
    <xdr:pic>
      <xdr:nvPicPr>
        <xdr:cNvPr id="4" name="図 3">
          <a:extLst>
            <a:ext uri="{FF2B5EF4-FFF2-40B4-BE49-F238E27FC236}">
              <a16:creationId xmlns:a16="http://schemas.microsoft.com/office/drawing/2014/main" id="{2DAFF16B-A95E-43EF-9DD2-E8DAC6DA8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5170" y="3670772"/>
          <a:ext cx="2311980" cy="101812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&#8734;B&#20184;&#26908;&#35342;&#24460;&#23601;&#21172;&#36984;&#25246;&#25903;&#25588;&#35413;&#20385;&#34920;(&#20849;&#36890;&#38917;&#3044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ェックリスト"/>
      <sheetName val="評価基準"/>
      <sheetName val="ビスの組み立てと分解"/>
      <sheetName val="本人提示用(まとめなどは事業所が編集・改変する） "/>
    </sheetNames>
    <sheetDataSet>
      <sheetData sheetId="0">
        <row r="22">
          <cell r="AF22" t="str">
            <v>平均値</v>
          </cell>
        </row>
        <row r="23">
          <cell r="X23" t="str">
            <v>日常生活技能</v>
          </cell>
          <cell r="AF23">
            <v>3</v>
          </cell>
        </row>
        <row r="24">
          <cell r="X24" t="str">
            <v>作業能力</v>
          </cell>
          <cell r="AF24">
            <v>2.5333333333333332</v>
          </cell>
        </row>
        <row r="25">
          <cell r="X25" t="str">
            <v>作業態度</v>
          </cell>
          <cell r="AF25">
            <v>2.4</v>
          </cell>
        </row>
        <row r="26">
          <cell r="X26" t="str">
            <v>一般的なコミュニケーション</v>
          </cell>
          <cell r="AF26">
            <v>5</v>
          </cell>
        </row>
        <row r="27">
          <cell r="X27" t="str">
            <v>就労に向けての意識や力</v>
          </cell>
          <cell r="AF27">
            <v>2.5714285714285716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486AD-AA2E-450E-B7AD-28C7742F380C}">
  <dimension ref="A1:AS1028"/>
  <sheetViews>
    <sheetView view="pageBreakPreview" topLeftCell="A52" zoomScale="60" zoomScaleNormal="60" workbookViewId="0">
      <selection activeCell="V89" sqref="V89"/>
    </sheetView>
  </sheetViews>
  <sheetFormatPr defaultColWidth="9" defaultRowHeight="12.6" x14ac:dyDescent="0.45"/>
  <cols>
    <col min="1" max="98" width="3.09765625" style="1" customWidth="1"/>
    <col min="99" max="16384" width="9" style="1"/>
  </cols>
  <sheetData>
    <row r="1" spans="1:45" ht="18" customHeight="1" x14ac:dyDescent="0.45">
      <c r="A1" s="168" t="s">
        <v>121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X1" s="13"/>
      <c r="Y1" s="5"/>
      <c r="Z1" s="14"/>
      <c r="AA1" s="15"/>
      <c r="AB1" s="15"/>
      <c r="AC1" s="15"/>
      <c r="AD1" s="14"/>
      <c r="AE1" s="15"/>
      <c r="AF1" s="15"/>
      <c r="AG1" s="15"/>
      <c r="AH1" s="14"/>
      <c r="AI1" s="15"/>
      <c r="AJ1" s="15"/>
      <c r="AK1" s="15"/>
      <c r="AL1" s="14"/>
      <c r="AM1" s="15"/>
      <c r="AN1" s="15"/>
      <c r="AO1" s="15"/>
      <c r="AP1" s="14"/>
      <c r="AQ1" s="15"/>
      <c r="AR1" s="15"/>
      <c r="AS1" s="15"/>
    </row>
    <row r="2" spans="1:45" ht="18" customHeight="1" x14ac:dyDescent="0.45">
      <c r="A2" s="170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2"/>
      <c r="T2" s="173" t="s">
        <v>46</v>
      </c>
      <c r="U2" s="109"/>
      <c r="X2" s="4"/>
      <c r="Y2" s="13"/>
      <c r="Z2" s="2"/>
      <c r="AA2"/>
      <c r="AB2"/>
      <c r="AC2"/>
      <c r="AD2" s="2"/>
      <c r="AE2"/>
      <c r="AF2"/>
      <c r="AG2"/>
      <c r="AH2" s="2"/>
      <c r="AI2"/>
      <c r="AJ2"/>
      <c r="AK2"/>
      <c r="AL2" s="2"/>
      <c r="AM2"/>
      <c r="AN2"/>
      <c r="AO2"/>
      <c r="AP2" s="2"/>
      <c r="AQ2"/>
      <c r="AR2"/>
      <c r="AS2"/>
    </row>
    <row r="3" spans="1:45" ht="18" customHeight="1" x14ac:dyDescent="0.45">
      <c r="A3" s="174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6"/>
      <c r="T3" s="128"/>
      <c r="U3" s="129"/>
      <c r="X3" s="4"/>
      <c r="Y3" s="13"/>
      <c r="Z3" s="2"/>
      <c r="AA3"/>
      <c r="AB3"/>
      <c r="AC3"/>
      <c r="AD3" s="2"/>
      <c r="AE3"/>
      <c r="AF3"/>
      <c r="AG3"/>
      <c r="AH3" s="2"/>
      <c r="AI3"/>
      <c r="AJ3"/>
      <c r="AK3"/>
      <c r="AL3" s="2"/>
      <c r="AM3"/>
      <c r="AN3"/>
      <c r="AO3"/>
      <c r="AP3" s="2"/>
      <c r="AQ3"/>
      <c r="AR3"/>
      <c r="AS3"/>
    </row>
    <row r="4" spans="1:45" ht="18" customHeight="1" x14ac:dyDescent="0.45">
      <c r="A4" s="162" t="s">
        <v>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4"/>
      <c r="T4" s="118"/>
      <c r="U4" s="119"/>
      <c r="X4" s="4"/>
      <c r="Y4" s="13"/>
      <c r="Z4" s="2"/>
      <c r="AA4"/>
      <c r="AB4"/>
      <c r="AC4"/>
      <c r="AD4" s="2"/>
      <c r="AE4"/>
      <c r="AF4"/>
      <c r="AG4"/>
      <c r="AH4" s="2"/>
      <c r="AI4"/>
      <c r="AJ4"/>
      <c r="AK4"/>
      <c r="AL4" s="2"/>
      <c r="AM4"/>
      <c r="AN4"/>
      <c r="AO4"/>
      <c r="AP4" s="2"/>
      <c r="AQ4"/>
      <c r="AR4"/>
      <c r="AS4"/>
    </row>
    <row r="5" spans="1:45" ht="18" customHeight="1" x14ac:dyDescent="0.45">
      <c r="A5" s="162" t="s">
        <v>1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4"/>
      <c r="T5" s="118"/>
      <c r="U5" s="119"/>
      <c r="X5" s="4"/>
      <c r="Y5" s="13"/>
      <c r="Z5" s="2"/>
      <c r="AA5"/>
      <c r="AB5"/>
      <c r="AC5"/>
      <c r="AD5" s="2"/>
      <c r="AE5"/>
      <c r="AF5"/>
      <c r="AG5"/>
      <c r="AH5" s="2"/>
      <c r="AI5"/>
      <c r="AJ5"/>
      <c r="AK5"/>
      <c r="AL5" s="2"/>
      <c r="AM5"/>
      <c r="AN5"/>
      <c r="AO5"/>
      <c r="AP5" s="2"/>
      <c r="AQ5"/>
      <c r="AR5"/>
      <c r="AS5"/>
    </row>
    <row r="6" spans="1:45" ht="18" customHeight="1" x14ac:dyDescent="0.45">
      <c r="A6" s="162" t="s">
        <v>4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4"/>
      <c r="T6" s="118"/>
      <c r="U6" s="119"/>
      <c r="X6" s="4"/>
      <c r="Y6" s="13"/>
      <c r="Z6" s="2"/>
      <c r="AA6"/>
      <c r="AB6"/>
      <c r="AC6"/>
      <c r="AD6" s="2"/>
      <c r="AE6"/>
      <c r="AF6"/>
      <c r="AG6"/>
      <c r="AH6" s="2"/>
      <c r="AI6"/>
      <c r="AJ6"/>
      <c r="AK6"/>
      <c r="AL6" s="2"/>
      <c r="AM6"/>
      <c r="AN6"/>
      <c r="AO6"/>
      <c r="AP6" s="2"/>
      <c r="AQ6"/>
      <c r="AR6"/>
      <c r="AS6"/>
    </row>
    <row r="7" spans="1:45" ht="18" customHeight="1" x14ac:dyDescent="0.45">
      <c r="A7" s="162" t="s">
        <v>5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4"/>
      <c r="T7" s="118"/>
      <c r="U7" s="119"/>
    </row>
    <row r="8" spans="1:45" ht="18" customHeight="1" x14ac:dyDescent="0.45">
      <c r="A8" s="162" t="s">
        <v>6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4"/>
      <c r="T8" s="118"/>
      <c r="U8" s="119"/>
    </row>
    <row r="9" spans="1:45" ht="18" customHeight="1" x14ac:dyDescent="0.45">
      <c r="A9" s="162" t="s">
        <v>7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4"/>
      <c r="T9" s="118"/>
      <c r="U9" s="119"/>
      <c r="X9" s="4"/>
      <c r="Y9" s="5"/>
      <c r="Z9" s="5"/>
      <c r="AA9" s="5"/>
      <c r="AB9" s="5"/>
      <c r="AC9" s="5"/>
      <c r="AD9" s="5"/>
      <c r="AE9" s="5"/>
      <c r="AF9" s="4"/>
      <c r="AG9" s="5"/>
      <c r="AH9" s="5"/>
    </row>
    <row r="10" spans="1:45" ht="18" customHeight="1" x14ac:dyDescent="0.45">
      <c r="A10" s="162" t="s">
        <v>8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4"/>
      <c r="T10" s="118"/>
      <c r="U10" s="119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45" ht="18" customHeight="1" x14ac:dyDescent="0.45">
      <c r="A11" s="162" t="s">
        <v>9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4"/>
      <c r="T11" s="118"/>
      <c r="U11" s="119"/>
      <c r="Y11"/>
      <c r="Z11"/>
      <c r="AA11"/>
      <c r="AB11"/>
      <c r="AC11"/>
      <c r="AD11"/>
      <c r="AE11"/>
      <c r="AF11" s="6"/>
      <c r="AG11" s="7"/>
      <c r="AH11" s="7"/>
    </row>
    <row r="12" spans="1:45" ht="18" customHeight="1" x14ac:dyDescent="0.45">
      <c r="A12" s="162" t="s">
        <v>10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4"/>
      <c r="T12" s="118"/>
      <c r="U12" s="119"/>
      <c r="Y12"/>
      <c r="Z12"/>
      <c r="AA12"/>
      <c r="AB12"/>
      <c r="AC12"/>
      <c r="AD12"/>
      <c r="AE12"/>
      <c r="AF12" s="6"/>
      <c r="AG12" s="7"/>
      <c r="AH12" s="7"/>
    </row>
    <row r="13" spans="1:45" ht="18" customHeight="1" x14ac:dyDescent="0.45">
      <c r="A13" s="165" t="s">
        <v>11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7"/>
      <c r="T13" s="122"/>
      <c r="U13" s="123"/>
      <c r="Y13"/>
      <c r="Z13"/>
      <c r="AA13"/>
      <c r="AB13"/>
      <c r="AC13"/>
      <c r="AD13"/>
      <c r="AE13"/>
      <c r="AF13" s="6"/>
      <c r="AG13" s="7"/>
      <c r="AH13" s="7"/>
    </row>
    <row r="14" spans="1:45" ht="18" customHeight="1" x14ac:dyDescent="0.45">
      <c r="B14" s="2"/>
      <c r="C14" s="2"/>
      <c r="D14" s="2"/>
      <c r="E14" s="2"/>
      <c r="F14" s="2"/>
      <c r="G14" s="156" t="s">
        <v>110</v>
      </c>
      <c r="H14" s="115"/>
      <c r="I14" s="157"/>
      <c r="J14" s="158" t="s">
        <v>47</v>
      </c>
      <c r="K14" s="159"/>
      <c r="L14" s="159"/>
      <c r="M14" s="159"/>
      <c r="N14" s="159"/>
      <c r="O14" s="159"/>
      <c r="P14" s="159"/>
      <c r="Q14" s="159"/>
      <c r="R14" s="159"/>
      <c r="S14" s="159"/>
      <c r="T14" s="160"/>
      <c r="U14" s="161"/>
      <c r="Y14"/>
      <c r="Z14"/>
      <c r="AA14"/>
      <c r="AB14"/>
      <c r="AC14"/>
      <c r="AD14"/>
      <c r="AE14"/>
      <c r="AF14" s="6"/>
      <c r="AG14" s="7"/>
      <c r="AH14" s="7"/>
    </row>
    <row r="15" spans="1:45" ht="18" customHeight="1" x14ac:dyDescent="0.45">
      <c r="B15" s="2"/>
      <c r="C15" s="2"/>
      <c r="D15" s="2"/>
      <c r="E15" s="2"/>
      <c r="F15" s="2"/>
      <c r="G15" s="130">
        <v>11</v>
      </c>
      <c r="H15" s="59"/>
      <c r="I15" s="60"/>
      <c r="J15" s="116" t="s">
        <v>48</v>
      </c>
      <c r="K15" s="117"/>
      <c r="L15" s="117"/>
      <c r="M15" s="117"/>
      <c r="N15" s="117"/>
      <c r="O15" s="117"/>
      <c r="P15" s="117"/>
      <c r="Q15" s="117"/>
      <c r="R15" s="117"/>
      <c r="S15" s="117"/>
      <c r="T15" s="118"/>
      <c r="U15" s="119"/>
      <c r="Y15"/>
      <c r="Z15"/>
      <c r="AA15"/>
      <c r="AB15"/>
      <c r="AC15"/>
      <c r="AD15"/>
      <c r="AE15"/>
      <c r="AF15" s="6"/>
      <c r="AG15" s="7"/>
      <c r="AH15" s="7"/>
    </row>
    <row r="16" spans="1:45" ht="18" customHeight="1" x14ac:dyDescent="0.45">
      <c r="B16" s="2"/>
      <c r="C16" s="2"/>
      <c r="D16" s="2"/>
      <c r="E16" s="2"/>
      <c r="F16" s="2"/>
      <c r="G16" s="2"/>
      <c r="H16" s="2"/>
      <c r="I16" s="2"/>
      <c r="J16" s="116" t="s">
        <v>49</v>
      </c>
      <c r="K16" s="117"/>
      <c r="L16" s="117"/>
      <c r="M16" s="117"/>
      <c r="N16" s="117"/>
      <c r="O16" s="117"/>
      <c r="P16" s="117"/>
      <c r="Q16" s="117"/>
      <c r="R16" s="117"/>
      <c r="S16" s="117"/>
      <c r="T16" s="118"/>
      <c r="U16" s="119"/>
    </row>
    <row r="17" spans="1:34" ht="18" customHeight="1" x14ac:dyDescent="0.45">
      <c r="B17" s="2"/>
      <c r="C17" s="2"/>
      <c r="D17" s="2"/>
      <c r="E17" s="2"/>
      <c r="F17" s="2"/>
      <c r="G17" s="2"/>
      <c r="H17" s="2"/>
      <c r="I17" s="2"/>
      <c r="J17" s="152" t="s">
        <v>50</v>
      </c>
      <c r="K17" s="153"/>
      <c r="L17" s="153"/>
      <c r="M17" s="153"/>
      <c r="N17" s="153"/>
      <c r="O17" s="153"/>
      <c r="P17" s="153"/>
      <c r="Q17" s="153"/>
      <c r="R17" s="153"/>
      <c r="S17" s="153"/>
      <c r="T17" s="154"/>
      <c r="U17" s="155"/>
    </row>
    <row r="18" spans="1:34" ht="18" customHeight="1" x14ac:dyDescent="0.45">
      <c r="B18" s="2"/>
      <c r="C18" s="2"/>
      <c r="D18" s="2"/>
      <c r="E18" s="2"/>
      <c r="F18" s="2"/>
      <c r="G18" s="2"/>
      <c r="H18" s="2"/>
      <c r="I18" s="2"/>
      <c r="J18" s="120" t="s">
        <v>51</v>
      </c>
      <c r="K18" s="121"/>
      <c r="L18" s="121"/>
      <c r="M18" s="121"/>
      <c r="N18" s="121"/>
      <c r="O18" s="121"/>
      <c r="P18" s="121"/>
      <c r="Q18" s="121"/>
      <c r="R18" s="121"/>
      <c r="S18" s="121"/>
      <c r="T18" s="122"/>
      <c r="U18" s="123"/>
    </row>
    <row r="19" spans="1:34" ht="18" customHeight="1" x14ac:dyDescent="0.45">
      <c r="A19" s="112" t="s">
        <v>63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4"/>
      <c r="U19" s="115"/>
      <c r="V19" s="9"/>
      <c r="W19" s="9"/>
      <c r="X19" s="9"/>
      <c r="Y19" s="9"/>
    </row>
    <row r="20" spans="1:34" ht="18" customHeight="1" x14ac:dyDescent="0.45">
      <c r="A20" s="135" t="s">
        <v>12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7" t="s">
        <v>46</v>
      </c>
      <c r="U20" s="138"/>
      <c r="X20" s="4"/>
      <c r="Y20" s="5"/>
      <c r="Z20" s="5"/>
      <c r="AA20" s="5"/>
      <c r="AB20" s="5"/>
      <c r="AC20" s="5"/>
      <c r="AD20" s="5"/>
      <c r="AE20" s="5"/>
      <c r="AF20" s="4"/>
      <c r="AG20" s="5"/>
      <c r="AH20" s="5"/>
    </row>
    <row r="21" spans="1:34" ht="18" customHeight="1" x14ac:dyDescent="0.45">
      <c r="A21" s="131" t="s">
        <v>13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18"/>
      <c r="U21" s="119"/>
    </row>
    <row r="22" spans="1:34" ht="18" customHeight="1" x14ac:dyDescent="0.45">
      <c r="A22" s="131" t="s">
        <v>14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18"/>
      <c r="U22" s="119"/>
    </row>
    <row r="23" spans="1:34" ht="18" customHeight="1" x14ac:dyDescent="0.45">
      <c r="A23" s="131" t="s">
        <v>15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18"/>
      <c r="U23" s="119"/>
    </row>
    <row r="24" spans="1:34" ht="18" customHeight="1" x14ac:dyDescent="0.45">
      <c r="A24" s="131" t="s">
        <v>16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18"/>
      <c r="U24" s="119"/>
    </row>
    <row r="25" spans="1:34" ht="18" customHeight="1" x14ac:dyDescent="0.45">
      <c r="A25" s="131" t="s">
        <v>17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18"/>
      <c r="U25" s="119"/>
    </row>
    <row r="26" spans="1:34" ht="18" customHeight="1" x14ac:dyDescent="0.45">
      <c r="A26" s="131" t="s">
        <v>18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18"/>
      <c r="U26" s="119"/>
    </row>
    <row r="27" spans="1:34" ht="18" customHeight="1" x14ac:dyDescent="0.45">
      <c r="A27" s="131" t="s">
        <v>19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18"/>
      <c r="U27" s="119"/>
    </row>
    <row r="28" spans="1:34" ht="18" customHeight="1" x14ac:dyDescent="0.45">
      <c r="A28" s="131" t="s">
        <v>20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18"/>
      <c r="U28" s="119"/>
    </row>
    <row r="29" spans="1:34" ht="18" customHeight="1" x14ac:dyDescent="0.45">
      <c r="A29" s="131" t="s">
        <v>21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18"/>
      <c r="U29" s="119"/>
    </row>
    <row r="30" spans="1:34" ht="18" customHeight="1" x14ac:dyDescent="0.45">
      <c r="A30" s="133" t="s">
        <v>22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22"/>
      <c r="U30" s="123"/>
    </row>
    <row r="31" spans="1:34" ht="18" customHeight="1" x14ac:dyDescent="0.45">
      <c r="B31" s="2"/>
      <c r="C31" s="2"/>
      <c r="D31" s="2"/>
      <c r="E31" s="2"/>
      <c r="F31" s="2"/>
      <c r="G31" s="124" t="s">
        <v>110</v>
      </c>
      <c r="H31" s="125"/>
      <c r="I31" s="125"/>
      <c r="J31" s="126" t="s">
        <v>47</v>
      </c>
      <c r="K31" s="127"/>
      <c r="L31" s="127"/>
      <c r="M31" s="127"/>
      <c r="N31" s="127"/>
      <c r="O31" s="127"/>
      <c r="P31" s="127"/>
      <c r="Q31" s="127"/>
      <c r="R31" s="127"/>
      <c r="S31" s="127"/>
      <c r="T31" s="128"/>
      <c r="U31" s="129"/>
    </row>
    <row r="32" spans="1:34" ht="18" customHeight="1" x14ac:dyDescent="0.45">
      <c r="B32" s="2"/>
      <c r="C32" s="2"/>
      <c r="D32" s="2"/>
      <c r="E32" s="2"/>
      <c r="F32" s="2"/>
      <c r="G32" s="130">
        <v>10</v>
      </c>
      <c r="H32" s="59"/>
      <c r="I32" s="59"/>
      <c r="J32" s="116" t="s">
        <v>48</v>
      </c>
      <c r="K32" s="117"/>
      <c r="L32" s="117"/>
      <c r="M32" s="117"/>
      <c r="N32" s="117"/>
      <c r="O32" s="117"/>
      <c r="P32" s="117"/>
      <c r="Q32" s="117"/>
      <c r="R32" s="117"/>
      <c r="S32" s="117"/>
      <c r="T32" s="118"/>
      <c r="U32" s="119"/>
    </row>
    <row r="33" spans="1:25" ht="18" customHeight="1" x14ac:dyDescent="0.45">
      <c r="B33" s="2"/>
      <c r="C33" s="2"/>
      <c r="D33" s="2"/>
      <c r="E33" s="2"/>
      <c r="F33" s="2"/>
      <c r="G33" s="2"/>
      <c r="H33" s="2"/>
      <c r="I33" s="2"/>
      <c r="J33" s="116" t="s">
        <v>49</v>
      </c>
      <c r="K33" s="117"/>
      <c r="L33" s="117"/>
      <c r="M33" s="117"/>
      <c r="N33" s="117"/>
      <c r="O33" s="117"/>
      <c r="P33" s="117"/>
      <c r="Q33" s="117"/>
      <c r="R33" s="117"/>
      <c r="S33" s="117"/>
      <c r="T33" s="118"/>
      <c r="U33" s="119"/>
    </row>
    <row r="34" spans="1:25" ht="18" customHeight="1" x14ac:dyDescent="0.45">
      <c r="B34" s="2"/>
      <c r="C34" s="2"/>
      <c r="D34" s="2"/>
      <c r="E34" s="2"/>
      <c r="F34" s="2"/>
      <c r="G34" s="2"/>
      <c r="H34" s="2"/>
      <c r="I34" s="2"/>
      <c r="J34" s="116" t="s">
        <v>50</v>
      </c>
      <c r="K34" s="117"/>
      <c r="L34" s="117"/>
      <c r="M34" s="117"/>
      <c r="N34" s="117"/>
      <c r="O34" s="117"/>
      <c r="P34" s="117"/>
      <c r="Q34" s="117"/>
      <c r="R34" s="117"/>
      <c r="S34" s="117"/>
      <c r="T34" s="118"/>
      <c r="U34" s="119"/>
    </row>
    <row r="35" spans="1:25" ht="18" customHeight="1" x14ac:dyDescent="0.45">
      <c r="B35" s="2"/>
      <c r="C35" s="2"/>
      <c r="D35" s="2"/>
      <c r="E35" s="2"/>
      <c r="F35" s="2"/>
      <c r="G35" s="2"/>
      <c r="H35" s="2"/>
      <c r="I35" s="2"/>
      <c r="J35" s="120" t="s">
        <v>51</v>
      </c>
      <c r="K35" s="121"/>
      <c r="L35" s="121"/>
      <c r="M35" s="121"/>
      <c r="N35" s="121"/>
      <c r="O35" s="121"/>
      <c r="P35" s="121"/>
      <c r="Q35" s="121"/>
      <c r="R35" s="121"/>
      <c r="S35" s="121"/>
      <c r="T35" s="122"/>
      <c r="U35" s="123"/>
    </row>
    <row r="36" spans="1:25" ht="18" customHeight="1" x14ac:dyDescent="0.45">
      <c r="A36" s="112" t="s">
        <v>63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4"/>
      <c r="U36" s="115"/>
      <c r="V36" s="9"/>
      <c r="W36" s="9"/>
      <c r="X36" s="9"/>
      <c r="Y36" s="9"/>
    </row>
    <row r="37" spans="1:25" ht="18" customHeight="1" x14ac:dyDescent="0.45">
      <c r="A37" s="135" t="s">
        <v>23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7" t="s">
        <v>46</v>
      </c>
      <c r="U37" s="138"/>
    </row>
    <row r="38" spans="1:25" ht="18" customHeight="1" x14ac:dyDescent="0.45">
      <c r="A38" s="131" t="s">
        <v>24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18"/>
      <c r="U38" s="119"/>
    </row>
    <row r="39" spans="1:25" ht="18" customHeight="1" x14ac:dyDescent="0.45">
      <c r="A39" s="131" t="s">
        <v>25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18"/>
      <c r="U39" s="119"/>
    </row>
    <row r="40" spans="1:25" ht="18" customHeight="1" x14ac:dyDescent="0.45">
      <c r="A40" s="131" t="s">
        <v>26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18"/>
      <c r="U40" s="119"/>
    </row>
    <row r="41" spans="1:25" ht="18" customHeight="1" x14ac:dyDescent="0.45">
      <c r="A41" s="131" t="s">
        <v>27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18"/>
      <c r="U41" s="119"/>
    </row>
    <row r="42" spans="1:25" ht="18" customHeight="1" x14ac:dyDescent="0.45">
      <c r="A42" s="133" t="s">
        <v>28</v>
      </c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22"/>
      <c r="U42" s="123"/>
    </row>
    <row r="43" spans="1:25" ht="18" customHeight="1" x14ac:dyDescent="0.45">
      <c r="B43" s="2"/>
      <c r="C43" s="2"/>
      <c r="D43" s="2"/>
      <c r="E43" s="2"/>
      <c r="F43" s="2"/>
      <c r="G43" s="124" t="s">
        <v>110</v>
      </c>
      <c r="H43" s="125"/>
      <c r="I43" s="125"/>
      <c r="J43" s="126" t="s">
        <v>47</v>
      </c>
      <c r="K43" s="127"/>
      <c r="L43" s="127"/>
      <c r="M43" s="127"/>
      <c r="N43" s="127"/>
      <c r="O43" s="127"/>
      <c r="P43" s="127"/>
      <c r="Q43" s="127"/>
      <c r="R43" s="127"/>
      <c r="S43" s="127"/>
      <c r="T43" s="128"/>
      <c r="U43" s="129"/>
    </row>
    <row r="44" spans="1:25" ht="18" customHeight="1" x14ac:dyDescent="0.45">
      <c r="B44" s="2"/>
      <c r="C44" s="2"/>
      <c r="D44" s="2"/>
      <c r="E44" s="2"/>
      <c r="F44" s="2"/>
      <c r="G44" s="130">
        <v>5</v>
      </c>
      <c r="H44" s="59"/>
      <c r="I44" s="59"/>
      <c r="J44" s="116" t="s">
        <v>48</v>
      </c>
      <c r="K44" s="117"/>
      <c r="L44" s="117"/>
      <c r="M44" s="117"/>
      <c r="N44" s="117"/>
      <c r="O44" s="117"/>
      <c r="P44" s="117"/>
      <c r="Q44" s="117"/>
      <c r="R44" s="117"/>
      <c r="S44" s="117"/>
      <c r="T44" s="118"/>
      <c r="U44" s="119"/>
    </row>
    <row r="45" spans="1:25" ht="18" customHeight="1" x14ac:dyDescent="0.45">
      <c r="B45" s="2"/>
      <c r="C45" s="2"/>
      <c r="D45" s="2"/>
      <c r="E45" s="2"/>
      <c r="F45" s="2"/>
      <c r="G45" s="2"/>
      <c r="H45" s="2"/>
      <c r="I45" s="2"/>
      <c r="J45" s="116" t="s">
        <v>49</v>
      </c>
      <c r="K45" s="117"/>
      <c r="L45" s="117"/>
      <c r="M45" s="117"/>
      <c r="N45" s="117"/>
      <c r="O45" s="117"/>
      <c r="P45" s="117"/>
      <c r="Q45" s="117"/>
      <c r="R45" s="117"/>
      <c r="S45" s="117"/>
      <c r="T45" s="118"/>
      <c r="U45" s="119"/>
    </row>
    <row r="46" spans="1:25" ht="18" customHeight="1" x14ac:dyDescent="0.45">
      <c r="B46" s="2"/>
      <c r="C46" s="2"/>
      <c r="D46" s="2"/>
      <c r="E46" s="2"/>
      <c r="F46" s="2"/>
      <c r="G46" s="2"/>
      <c r="H46" s="2"/>
      <c r="I46" s="2"/>
      <c r="J46" s="116" t="s">
        <v>50</v>
      </c>
      <c r="K46" s="117"/>
      <c r="L46" s="117"/>
      <c r="M46" s="117"/>
      <c r="N46" s="117"/>
      <c r="O46" s="117"/>
      <c r="P46" s="117"/>
      <c r="Q46" s="117"/>
      <c r="R46" s="117"/>
      <c r="S46" s="117"/>
      <c r="T46" s="118"/>
      <c r="U46" s="119"/>
    </row>
    <row r="47" spans="1:25" ht="18" customHeight="1" x14ac:dyDescent="0.45">
      <c r="B47" s="2"/>
      <c r="C47" s="2"/>
      <c r="D47" s="2"/>
      <c r="E47" s="2"/>
      <c r="F47" s="2"/>
      <c r="G47" s="2"/>
      <c r="H47" s="2"/>
      <c r="I47" s="2"/>
      <c r="J47" s="120" t="s">
        <v>51</v>
      </c>
      <c r="K47" s="121"/>
      <c r="L47" s="121"/>
      <c r="M47" s="121"/>
      <c r="N47" s="121"/>
      <c r="O47" s="121"/>
      <c r="P47" s="121"/>
      <c r="Q47" s="121"/>
      <c r="R47" s="121"/>
      <c r="S47" s="121"/>
      <c r="T47" s="122"/>
      <c r="U47" s="123"/>
    </row>
    <row r="48" spans="1:25" ht="18" customHeight="1" x14ac:dyDescent="0.45">
      <c r="A48" s="112" t="s">
        <v>63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4"/>
      <c r="U48" s="115"/>
      <c r="V48" s="9"/>
      <c r="W48" s="9"/>
      <c r="X48" s="9"/>
      <c r="Y48" s="9"/>
    </row>
    <row r="49" spans="1:36" ht="18" customHeight="1" x14ac:dyDescent="0.45">
      <c r="A49" s="135" t="s">
        <v>29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7" t="s">
        <v>46</v>
      </c>
      <c r="U49" s="138"/>
    </row>
    <row r="50" spans="1:36" ht="18" customHeight="1" x14ac:dyDescent="0.45">
      <c r="A50" s="131" t="s">
        <v>30</v>
      </c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18"/>
      <c r="U50" s="119"/>
    </row>
    <row r="51" spans="1:36" ht="18" customHeight="1" x14ac:dyDescent="0.45">
      <c r="A51" s="131" t="s">
        <v>31</v>
      </c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18"/>
      <c r="U51" s="119"/>
    </row>
    <row r="52" spans="1:36" ht="18" customHeight="1" x14ac:dyDescent="0.45">
      <c r="A52" s="131" t="s">
        <v>32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18"/>
      <c r="U52" s="119"/>
    </row>
    <row r="53" spans="1:36" ht="18" customHeight="1" x14ac:dyDescent="0.45">
      <c r="A53" s="131" t="s">
        <v>34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18"/>
      <c r="U53" s="119"/>
    </row>
    <row r="54" spans="1:36" ht="18" customHeight="1" x14ac:dyDescent="0.45">
      <c r="A54" s="131" t="s">
        <v>33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18"/>
      <c r="U54" s="119"/>
    </row>
    <row r="55" spans="1:36" ht="18" customHeight="1" x14ac:dyDescent="0.45">
      <c r="A55" s="131" t="s">
        <v>35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18"/>
      <c r="U55" s="119"/>
    </row>
    <row r="56" spans="1:36" ht="18" customHeight="1" x14ac:dyDescent="0.45">
      <c r="A56" s="131" t="s">
        <v>36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18"/>
      <c r="U56" s="119"/>
      <c r="Y56" s="13"/>
      <c r="Z56" s="13"/>
      <c r="AA56" s="13"/>
      <c r="AB56" s="13"/>
      <c r="AC56" s="13"/>
      <c r="AD56" s="13"/>
      <c r="AE56" s="13"/>
      <c r="AF56" s="13"/>
      <c r="AG56" s="14"/>
      <c r="AH56" s="14"/>
      <c r="AI56" s="14"/>
      <c r="AJ56"/>
    </row>
    <row r="57" spans="1:36" ht="18" customHeight="1" x14ac:dyDescent="0.45">
      <c r="A57" s="133" t="s">
        <v>37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22"/>
      <c r="U57" s="123"/>
      <c r="Z57"/>
      <c r="AA57"/>
      <c r="AB57"/>
      <c r="AC57"/>
      <c r="AD57"/>
      <c r="AE57"/>
      <c r="AF57"/>
      <c r="AG57" s="16"/>
      <c r="AH57" s="16"/>
      <c r="AI57" s="16"/>
      <c r="AJ57" s="17"/>
    </row>
    <row r="58" spans="1:36" ht="18" customHeight="1" x14ac:dyDescent="0.45">
      <c r="B58" s="2"/>
      <c r="C58" s="2"/>
      <c r="D58" s="2"/>
      <c r="E58" s="2"/>
      <c r="F58" s="2"/>
      <c r="G58" s="124" t="s">
        <v>110</v>
      </c>
      <c r="H58" s="125"/>
      <c r="I58" s="125"/>
      <c r="J58" s="126" t="s">
        <v>47</v>
      </c>
      <c r="K58" s="127"/>
      <c r="L58" s="127"/>
      <c r="M58" s="127"/>
      <c r="N58" s="127"/>
      <c r="O58" s="127"/>
      <c r="P58" s="127"/>
      <c r="Q58" s="127"/>
      <c r="R58" s="127"/>
      <c r="S58" s="127"/>
      <c r="T58" s="128"/>
      <c r="U58" s="129"/>
      <c r="Z58"/>
      <c r="AA58"/>
      <c r="AB58"/>
      <c r="AC58"/>
      <c r="AD58"/>
      <c r="AE58"/>
      <c r="AF58"/>
      <c r="AG58" s="16"/>
      <c r="AH58" s="16"/>
      <c r="AI58" s="16"/>
      <c r="AJ58" s="17"/>
    </row>
    <row r="59" spans="1:36" ht="18" customHeight="1" x14ac:dyDescent="0.45">
      <c r="B59" s="2"/>
      <c r="C59" s="2"/>
      <c r="D59" s="2"/>
      <c r="E59" s="2"/>
      <c r="F59" s="2"/>
      <c r="G59" s="130">
        <v>8</v>
      </c>
      <c r="H59" s="59"/>
      <c r="I59" s="59"/>
      <c r="J59" s="116" t="s">
        <v>48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8"/>
      <c r="U59" s="119"/>
      <c r="Z59"/>
      <c r="AA59"/>
      <c r="AB59"/>
      <c r="AC59"/>
      <c r="AD59"/>
      <c r="AE59"/>
      <c r="AF59"/>
      <c r="AG59" s="16"/>
      <c r="AH59" s="16"/>
      <c r="AI59" s="16"/>
      <c r="AJ59" s="17"/>
    </row>
    <row r="60" spans="1:36" ht="18" customHeight="1" x14ac:dyDescent="0.45">
      <c r="B60" s="2"/>
      <c r="C60" s="2"/>
      <c r="D60" s="2"/>
      <c r="E60" s="2"/>
      <c r="F60" s="2"/>
      <c r="G60" s="2"/>
      <c r="H60" s="2"/>
      <c r="I60" s="2"/>
      <c r="J60" s="116" t="s">
        <v>49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8"/>
      <c r="U60" s="119"/>
      <c r="Z60"/>
      <c r="AA60"/>
      <c r="AB60"/>
      <c r="AC60"/>
      <c r="AD60"/>
      <c r="AE60"/>
      <c r="AF60"/>
      <c r="AG60" s="16"/>
      <c r="AH60" s="16"/>
      <c r="AI60" s="16"/>
      <c r="AJ60" s="17"/>
    </row>
    <row r="61" spans="1:36" ht="18" customHeight="1" x14ac:dyDescent="0.45">
      <c r="B61" s="2"/>
      <c r="C61" s="2"/>
      <c r="D61" s="2"/>
      <c r="E61" s="2"/>
      <c r="F61" s="2"/>
      <c r="G61" s="2"/>
      <c r="H61" s="2"/>
      <c r="I61" s="2"/>
      <c r="J61" s="116" t="s">
        <v>50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8"/>
      <c r="U61" s="119"/>
      <c r="Z61"/>
      <c r="AA61"/>
      <c r="AB61"/>
      <c r="AC61"/>
      <c r="AD61"/>
      <c r="AE61"/>
      <c r="AF61"/>
      <c r="AG61" s="16"/>
      <c r="AH61" s="16"/>
      <c r="AI61" s="16"/>
      <c r="AJ61" s="17"/>
    </row>
    <row r="62" spans="1:36" ht="18" customHeight="1" x14ac:dyDescent="0.45">
      <c r="B62" s="2"/>
      <c r="C62" s="2"/>
      <c r="D62" s="2"/>
      <c r="E62" s="2"/>
      <c r="F62" s="2"/>
      <c r="G62" s="2"/>
      <c r="H62" s="2"/>
      <c r="I62" s="2"/>
      <c r="J62" s="120" t="s">
        <v>51</v>
      </c>
      <c r="K62" s="121"/>
      <c r="L62" s="121"/>
      <c r="M62" s="121"/>
      <c r="N62" s="121"/>
      <c r="O62" s="121"/>
      <c r="P62" s="121"/>
      <c r="Q62" s="121"/>
      <c r="R62" s="121"/>
      <c r="S62" s="121"/>
      <c r="T62" s="122"/>
      <c r="U62" s="123"/>
    </row>
    <row r="63" spans="1:36" ht="18" customHeight="1" x14ac:dyDescent="0.45">
      <c r="A63" s="112" t="s">
        <v>63</v>
      </c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4"/>
      <c r="U63" s="115"/>
      <c r="V63" s="9"/>
      <c r="W63" s="9"/>
      <c r="X63" s="9"/>
      <c r="Y63" s="9"/>
    </row>
    <row r="64" spans="1:36" ht="18" customHeight="1" x14ac:dyDescent="0.45">
      <c r="A64" s="135" t="s">
        <v>38</v>
      </c>
      <c r="B64" s="136"/>
      <c r="C64" s="136"/>
      <c r="D64" s="136"/>
      <c r="E64" s="136"/>
      <c r="F64" s="136"/>
      <c r="G64" s="136"/>
      <c r="H64" s="136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7" t="s">
        <v>46</v>
      </c>
      <c r="U64" s="138"/>
    </row>
    <row r="65" spans="1:26" ht="18" customHeight="1" x14ac:dyDescent="0.45">
      <c r="A65" s="131" t="s">
        <v>39</v>
      </c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18"/>
      <c r="U65" s="119"/>
    </row>
    <row r="66" spans="1:26" ht="18" customHeight="1" x14ac:dyDescent="0.45">
      <c r="A66" s="131" t="s">
        <v>40</v>
      </c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18"/>
      <c r="U66" s="119"/>
    </row>
    <row r="67" spans="1:26" ht="18" customHeight="1" x14ac:dyDescent="0.45">
      <c r="A67" s="131" t="s">
        <v>41</v>
      </c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18"/>
      <c r="U67" s="119"/>
    </row>
    <row r="68" spans="1:26" ht="18" customHeight="1" x14ac:dyDescent="0.45">
      <c r="A68" s="131" t="s">
        <v>42</v>
      </c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18"/>
      <c r="U68" s="119"/>
    </row>
    <row r="69" spans="1:26" ht="18" customHeight="1" x14ac:dyDescent="0.45">
      <c r="A69" s="131" t="s">
        <v>43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18"/>
      <c r="U69" s="119"/>
    </row>
    <row r="70" spans="1:26" ht="18" customHeight="1" x14ac:dyDescent="0.45">
      <c r="A70" s="131" t="s">
        <v>44</v>
      </c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18"/>
      <c r="U70" s="119"/>
    </row>
    <row r="71" spans="1:26" ht="18" customHeight="1" x14ac:dyDescent="0.45">
      <c r="A71" s="133" t="s">
        <v>45</v>
      </c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22"/>
      <c r="U71" s="123"/>
    </row>
    <row r="72" spans="1:26" ht="18" customHeight="1" x14ac:dyDescent="0.45">
      <c r="B72" s="2"/>
      <c r="C72" s="2"/>
      <c r="D72" s="2"/>
      <c r="E72" s="2"/>
      <c r="F72" s="2"/>
      <c r="G72" s="124" t="s">
        <v>110</v>
      </c>
      <c r="H72" s="125"/>
      <c r="I72" s="125"/>
      <c r="J72" s="126" t="s">
        <v>47</v>
      </c>
      <c r="K72" s="127"/>
      <c r="L72" s="127"/>
      <c r="M72" s="127"/>
      <c r="N72" s="127"/>
      <c r="O72" s="127"/>
      <c r="P72" s="127"/>
      <c r="Q72" s="127"/>
      <c r="R72" s="127"/>
      <c r="S72" s="127"/>
      <c r="T72" s="128"/>
      <c r="U72" s="129"/>
    </row>
    <row r="73" spans="1:26" ht="18" customHeight="1" x14ac:dyDescent="0.45">
      <c r="B73" s="2"/>
      <c r="C73" s="2"/>
      <c r="D73" s="2"/>
      <c r="E73" s="2"/>
      <c r="F73" s="2"/>
      <c r="G73" s="130">
        <v>7</v>
      </c>
      <c r="H73" s="59"/>
      <c r="I73" s="59"/>
      <c r="J73" s="116" t="s">
        <v>48</v>
      </c>
      <c r="K73" s="117"/>
      <c r="L73" s="117"/>
      <c r="M73" s="117"/>
      <c r="N73" s="117"/>
      <c r="O73" s="117"/>
      <c r="P73" s="117"/>
      <c r="Q73" s="117"/>
      <c r="R73" s="117"/>
      <c r="S73" s="117"/>
      <c r="T73" s="118"/>
      <c r="U73" s="119"/>
    </row>
    <row r="74" spans="1:26" ht="18" customHeight="1" x14ac:dyDescent="0.45">
      <c r="B74" s="2"/>
      <c r="C74" s="2"/>
      <c r="D74" s="2"/>
      <c r="E74" s="2"/>
      <c r="F74" s="2"/>
      <c r="G74" s="2"/>
      <c r="H74" s="2"/>
      <c r="I74" s="2"/>
      <c r="J74" s="116" t="s">
        <v>49</v>
      </c>
      <c r="K74" s="117"/>
      <c r="L74" s="117"/>
      <c r="M74" s="117"/>
      <c r="N74" s="117"/>
      <c r="O74" s="117"/>
      <c r="P74" s="117"/>
      <c r="Q74" s="117"/>
      <c r="R74" s="117"/>
      <c r="S74" s="117"/>
      <c r="T74" s="118"/>
      <c r="U74" s="119"/>
    </row>
    <row r="75" spans="1:26" ht="18" customHeight="1" x14ac:dyDescent="0.45">
      <c r="B75" s="2"/>
      <c r="C75" s="2"/>
      <c r="D75" s="2"/>
      <c r="E75" s="2"/>
      <c r="F75" s="2"/>
      <c r="G75" s="2"/>
      <c r="H75" s="2"/>
      <c r="I75" s="2"/>
      <c r="J75" s="116" t="s">
        <v>50</v>
      </c>
      <c r="K75" s="117"/>
      <c r="L75" s="117"/>
      <c r="M75" s="117"/>
      <c r="N75" s="117"/>
      <c r="O75" s="117"/>
      <c r="P75" s="117"/>
      <c r="Q75" s="117"/>
      <c r="R75" s="117"/>
      <c r="S75" s="117"/>
      <c r="T75" s="118"/>
      <c r="U75" s="119"/>
    </row>
    <row r="76" spans="1:26" ht="18" customHeight="1" x14ac:dyDescent="0.45">
      <c r="B76" s="2"/>
      <c r="C76" s="2"/>
      <c r="D76" s="2"/>
      <c r="E76" s="2"/>
      <c r="F76" s="2"/>
      <c r="G76" s="2"/>
      <c r="H76" s="2"/>
      <c r="I76" s="2"/>
      <c r="J76" s="120" t="s">
        <v>51</v>
      </c>
      <c r="K76" s="121"/>
      <c r="L76" s="121"/>
      <c r="M76" s="121"/>
      <c r="N76" s="121"/>
      <c r="O76" s="121"/>
      <c r="P76" s="121"/>
      <c r="Q76" s="121"/>
      <c r="R76" s="121"/>
      <c r="S76" s="121"/>
      <c r="T76" s="122"/>
      <c r="U76" s="123"/>
    </row>
    <row r="77" spans="1:26" ht="16.5" customHeight="1" x14ac:dyDescent="0.45">
      <c r="A77" s="112" t="s">
        <v>63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4"/>
      <c r="U77" s="115"/>
      <c r="V77" s="9"/>
      <c r="W77" s="9"/>
      <c r="X77" s="9"/>
      <c r="Y77" s="9"/>
    </row>
    <row r="78" spans="1:26" ht="24" customHeight="1" x14ac:dyDescent="0.45">
      <c r="A78" s="18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22"/>
      <c r="U78" s="5"/>
      <c r="V78" s="9"/>
      <c r="W78" s="9"/>
      <c r="X78" s="9"/>
      <c r="Y78" s="9"/>
    </row>
    <row r="79" spans="1:26" ht="24" customHeight="1" x14ac:dyDescent="0.45">
      <c r="A79" s="18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22"/>
      <c r="U79" s="5"/>
      <c r="V79" s="9"/>
      <c r="W79" s="9"/>
      <c r="X79" s="9"/>
      <c r="Y79" s="9"/>
    </row>
    <row r="80" spans="1:26" ht="18" customHeight="1" x14ac:dyDescent="0.45">
      <c r="P80" s="145" t="s">
        <v>65</v>
      </c>
      <c r="Q80" s="146"/>
      <c r="R80" s="146"/>
      <c r="S80" s="146"/>
      <c r="T80" s="146"/>
      <c r="U80" s="146"/>
      <c r="V80" s="146"/>
      <c r="W80" s="147"/>
      <c r="X80" s="148" t="s">
        <v>64</v>
      </c>
      <c r="Y80" s="146"/>
      <c r="Z80" s="147"/>
    </row>
    <row r="81" spans="16:26" ht="18" customHeight="1" x14ac:dyDescent="0.45">
      <c r="P81" s="149" t="s">
        <v>0</v>
      </c>
      <c r="Q81" s="150"/>
      <c r="R81" s="150"/>
      <c r="S81" s="150"/>
      <c r="T81" s="150"/>
      <c r="U81" s="150"/>
      <c r="V81" s="150"/>
      <c r="W81" s="151"/>
      <c r="X81" s="142">
        <f>T19</f>
        <v>0</v>
      </c>
      <c r="Y81" s="143"/>
      <c r="Z81" s="144"/>
    </row>
    <row r="82" spans="16:26" ht="18" customHeight="1" x14ac:dyDescent="0.45">
      <c r="P82" s="149" t="s">
        <v>12</v>
      </c>
      <c r="Q82" s="150"/>
      <c r="R82" s="150"/>
      <c r="S82" s="150"/>
      <c r="T82" s="150"/>
      <c r="U82" s="150"/>
      <c r="V82" s="150"/>
      <c r="W82" s="151"/>
      <c r="X82" s="142">
        <f>T36</f>
        <v>0</v>
      </c>
      <c r="Y82" s="143"/>
      <c r="Z82" s="144"/>
    </row>
    <row r="83" spans="16:26" ht="18" customHeight="1" x14ac:dyDescent="0.45">
      <c r="P83" s="149" t="s">
        <v>23</v>
      </c>
      <c r="Q83" s="150"/>
      <c r="R83" s="150"/>
      <c r="S83" s="150"/>
      <c r="T83" s="150"/>
      <c r="U83" s="150"/>
      <c r="V83" s="150"/>
      <c r="W83" s="151"/>
      <c r="X83" s="142">
        <f>T48</f>
        <v>0</v>
      </c>
      <c r="Y83" s="143"/>
      <c r="Z83" s="144"/>
    </row>
    <row r="84" spans="16:26" ht="18" customHeight="1" x14ac:dyDescent="0.45">
      <c r="P84" s="140" t="s">
        <v>29</v>
      </c>
      <c r="Q84" s="141"/>
      <c r="R84" s="141"/>
      <c r="S84" s="141"/>
      <c r="T84" s="141"/>
      <c r="U84" s="141"/>
      <c r="V84" s="141"/>
      <c r="W84" s="141"/>
      <c r="X84" s="139">
        <f>T63</f>
        <v>0</v>
      </c>
      <c r="Y84" s="139"/>
      <c r="Z84" s="139"/>
    </row>
    <row r="85" spans="16:26" ht="18" customHeight="1" x14ac:dyDescent="0.45">
      <c r="P85" s="140" t="s">
        <v>38</v>
      </c>
      <c r="Q85" s="141"/>
      <c r="R85" s="141"/>
      <c r="S85" s="141"/>
      <c r="T85" s="141"/>
      <c r="U85" s="141"/>
      <c r="V85" s="141"/>
      <c r="W85" s="141"/>
      <c r="X85" s="139">
        <f>T77</f>
        <v>0</v>
      </c>
      <c r="Y85" s="139"/>
      <c r="Z85" s="139"/>
    </row>
    <row r="86" spans="16:26" ht="18" customHeight="1" x14ac:dyDescent="0.45"/>
    <row r="87" spans="16:26" ht="18" customHeight="1" x14ac:dyDescent="0.45"/>
    <row r="88" spans="16:26" ht="18" customHeight="1" x14ac:dyDescent="0.45">
      <c r="T88" s="3"/>
      <c r="U88" s="3"/>
      <c r="V88" s="3"/>
      <c r="W88" s="3"/>
      <c r="X88" s="3"/>
      <c r="Y88" s="3"/>
    </row>
    <row r="89" spans="16:26" ht="18" customHeight="1" x14ac:dyDescent="0.45">
      <c r="T89" s="3"/>
      <c r="U89" s="3"/>
      <c r="V89" s="3"/>
      <c r="W89" s="3"/>
      <c r="X89" s="3"/>
      <c r="Y89" s="3"/>
    </row>
    <row r="90" spans="16:26" ht="18" customHeight="1" x14ac:dyDescent="0.45">
      <c r="T90" s="3"/>
      <c r="U90" s="3"/>
      <c r="V90" s="3"/>
      <c r="W90" s="3"/>
      <c r="X90" s="3"/>
      <c r="Y90" s="3"/>
    </row>
    <row r="91" spans="16:26" ht="18" customHeight="1" x14ac:dyDescent="0.45">
      <c r="T91" s="3"/>
      <c r="U91" s="3"/>
      <c r="V91" s="3"/>
      <c r="W91" s="3"/>
      <c r="X91" s="3"/>
      <c r="Y91" s="3"/>
    </row>
    <row r="92" spans="16:26" ht="18" customHeight="1" x14ac:dyDescent="0.45">
      <c r="T92" s="3"/>
      <c r="U92" s="3"/>
      <c r="V92" s="3"/>
      <c r="W92" s="3"/>
      <c r="X92" s="3"/>
      <c r="Y92" s="3"/>
    </row>
    <row r="93" spans="16:26" ht="18" customHeight="1" x14ac:dyDescent="0.45">
      <c r="T93" s="3"/>
      <c r="U93" s="3"/>
      <c r="V93" s="3"/>
      <c r="W93" s="3"/>
      <c r="X93" s="3"/>
      <c r="Y93" s="3"/>
    </row>
    <row r="94" spans="16:26" ht="18" customHeight="1" x14ac:dyDescent="0.45">
      <c r="T94" s="3"/>
      <c r="U94" s="3"/>
      <c r="V94" s="3"/>
      <c r="W94" s="3"/>
      <c r="X94" s="3"/>
      <c r="Y94" s="3"/>
    </row>
    <row r="95" spans="16:26" ht="18" customHeight="1" x14ac:dyDescent="0.45">
      <c r="T95" s="3"/>
      <c r="U95" s="3"/>
      <c r="V95" s="3"/>
      <c r="W95" s="3"/>
      <c r="X95" s="3"/>
      <c r="Y95" s="3"/>
    </row>
    <row r="96" spans="16:26" ht="18" customHeight="1" x14ac:dyDescent="0.45">
      <c r="T96" s="3"/>
      <c r="U96" s="3"/>
      <c r="V96" s="3"/>
      <c r="W96" s="3"/>
      <c r="X96" s="3"/>
      <c r="Y96" s="3"/>
    </row>
    <row r="97" spans="20:25" ht="18" customHeight="1" x14ac:dyDescent="0.45">
      <c r="T97" s="3"/>
      <c r="U97" s="3"/>
      <c r="V97" s="3"/>
      <c r="W97" s="3"/>
      <c r="X97" s="3"/>
      <c r="Y97" s="3"/>
    </row>
    <row r="98" spans="20:25" ht="18" customHeight="1" x14ac:dyDescent="0.45">
      <c r="T98" s="3"/>
      <c r="U98" s="3"/>
      <c r="V98" s="3"/>
      <c r="W98" s="3"/>
      <c r="X98" s="3"/>
      <c r="Y98" s="3"/>
    </row>
    <row r="99" spans="20:25" ht="18" customHeight="1" x14ac:dyDescent="0.45">
      <c r="T99" s="3"/>
      <c r="U99" s="3"/>
      <c r="V99" s="3"/>
      <c r="W99" s="3"/>
      <c r="X99" s="3"/>
      <c r="Y99" s="3"/>
    </row>
    <row r="100" spans="20:25" ht="18" customHeight="1" x14ac:dyDescent="0.45">
      <c r="T100" s="3"/>
      <c r="U100" s="3"/>
      <c r="V100" s="3"/>
      <c r="W100" s="3"/>
      <c r="X100" s="3"/>
      <c r="Y100" s="3"/>
    </row>
    <row r="101" spans="20:25" ht="18" customHeight="1" x14ac:dyDescent="0.45">
      <c r="T101" s="3"/>
      <c r="U101" s="3"/>
      <c r="V101" s="3"/>
      <c r="W101" s="3"/>
      <c r="X101" s="3"/>
      <c r="Y101" s="3"/>
    </row>
    <row r="102" spans="20:25" ht="18" customHeight="1" x14ac:dyDescent="0.45">
      <c r="T102" s="3"/>
      <c r="U102" s="3"/>
      <c r="V102" s="3"/>
      <c r="W102" s="3"/>
      <c r="X102" s="3"/>
      <c r="Y102" s="3"/>
    </row>
    <row r="103" spans="20:25" ht="18" customHeight="1" x14ac:dyDescent="0.45">
      <c r="T103" s="3"/>
      <c r="U103" s="3"/>
      <c r="V103" s="3"/>
      <c r="W103" s="3"/>
      <c r="X103" s="3"/>
      <c r="Y103" s="3"/>
    </row>
    <row r="104" spans="20:25" ht="18" customHeight="1" x14ac:dyDescent="0.45">
      <c r="T104" s="3"/>
      <c r="U104" s="3"/>
      <c r="V104" s="3"/>
      <c r="W104" s="3"/>
      <c r="X104" s="3"/>
      <c r="Y104" s="3"/>
    </row>
    <row r="105" spans="20:25" ht="18" customHeight="1" x14ac:dyDescent="0.45">
      <c r="T105" s="3"/>
      <c r="U105" s="3"/>
      <c r="V105" s="3"/>
      <c r="W105" s="3"/>
      <c r="X105" s="3"/>
      <c r="Y105" s="3"/>
    </row>
    <row r="106" spans="20:25" ht="18" customHeight="1" x14ac:dyDescent="0.45">
      <c r="T106" s="3"/>
      <c r="U106" s="3"/>
      <c r="V106" s="3"/>
      <c r="W106" s="3"/>
      <c r="X106" s="3"/>
      <c r="Y106" s="3"/>
    </row>
    <row r="107" spans="20:25" ht="18" customHeight="1" x14ac:dyDescent="0.45">
      <c r="T107" s="3"/>
      <c r="U107" s="3"/>
      <c r="V107" s="3"/>
      <c r="W107" s="3"/>
      <c r="X107" s="3"/>
      <c r="Y107" s="3"/>
    </row>
    <row r="108" spans="20:25" ht="18" customHeight="1" x14ac:dyDescent="0.45">
      <c r="T108" s="3"/>
      <c r="U108" s="3"/>
      <c r="V108" s="3"/>
      <c r="W108" s="3"/>
      <c r="X108" s="3"/>
      <c r="Y108" s="3"/>
    </row>
    <row r="109" spans="20:25" ht="18" customHeight="1" x14ac:dyDescent="0.45">
      <c r="T109" s="3"/>
      <c r="U109" s="3"/>
      <c r="V109" s="3"/>
      <c r="W109" s="3"/>
      <c r="X109" s="3"/>
      <c r="Y109" s="3"/>
    </row>
    <row r="110" spans="20:25" ht="18" customHeight="1" x14ac:dyDescent="0.45">
      <c r="T110" s="3"/>
      <c r="U110" s="3"/>
      <c r="V110" s="3"/>
      <c r="W110" s="3"/>
      <c r="X110" s="3"/>
      <c r="Y110" s="3"/>
    </row>
    <row r="111" spans="20:25" ht="18" customHeight="1" x14ac:dyDescent="0.45">
      <c r="T111" s="3"/>
      <c r="U111" s="3"/>
      <c r="V111" s="3"/>
      <c r="W111" s="3"/>
      <c r="X111" s="3"/>
      <c r="Y111" s="3"/>
    </row>
    <row r="112" spans="20:25" ht="18" customHeight="1" x14ac:dyDescent="0.45">
      <c r="T112" s="3"/>
      <c r="U112" s="3"/>
      <c r="V112" s="3"/>
      <c r="W112" s="3"/>
      <c r="X112" s="3"/>
      <c r="Y112" s="3"/>
    </row>
    <row r="113" spans="20:25" ht="18" customHeight="1" x14ac:dyDescent="0.45">
      <c r="T113" s="3"/>
      <c r="U113" s="3"/>
      <c r="V113" s="3"/>
      <c r="W113" s="3"/>
      <c r="X113" s="3"/>
      <c r="Y113" s="3"/>
    </row>
    <row r="114" spans="20:25" ht="18" customHeight="1" x14ac:dyDescent="0.45">
      <c r="T114" s="3"/>
      <c r="U114" s="3"/>
      <c r="V114" s="3"/>
      <c r="W114" s="3"/>
      <c r="X114" s="3"/>
      <c r="Y114" s="3"/>
    </row>
    <row r="115" spans="20:25" ht="18" customHeight="1" x14ac:dyDescent="0.45">
      <c r="T115" s="3"/>
      <c r="U115" s="3"/>
      <c r="V115" s="3"/>
      <c r="W115" s="3"/>
      <c r="X115" s="3"/>
      <c r="Y115" s="3"/>
    </row>
    <row r="116" spans="20:25" ht="18" customHeight="1" x14ac:dyDescent="0.45">
      <c r="T116" s="3"/>
      <c r="U116" s="3"/>
      <c r="V116" s="3"/>
      <c r="W116" s="3"/>
      <c r="X116" s="3"/>
      <c r="Y116" s="3"/>
    </row>
    <row r="117" spans="20:25" ht="18" customHeight="1" x14ac:dyDescent="0.45">
      <c r="T117" s="3"/>
      <c r="U117" s="3"/>
      <c r="V117" s="3"/>
      <c r="W117" s="3"/>
      <c r="X117" s="3"/>
      <c r="Y117" s="3"/>
    </row>
    <row r="118" spans="20:25" ht="18" customHeight="1" x14ac:dyDescent="0.45">
      <c r="T118" s="3"/>
      <c r="U118" s="3"/>
      <c r="V118" s="3"/>
      <c r="W118" s="3"/>
      <c r="X118" s="3"/>
      <c r="Y118" s="3"/>
    </row>
    <row r="119" spans="20:25" ht="18" customHeight="1" x14ac:dyDescent="0.45">
      <c r="T119" s="3"/>
      <c r="U119" s="3"/>
      <c r="V119" s="3"/>
      <c r="W119" s="3"/>
      <c r="X119" s="3"/>
      <c r="Y119" s="3"/>
    </row>
    <row r="120" spans="20:25" ht="18" customHeight="1" x14ac:dyDescent="0.45"/>
    <row r="121" spans="20:25" ht="18" customHeight="1" x14ac:dyDescent="0.45"/>
    <row r="122" spans="20:25" ht="18" customHeight="1" x14ac:dyDescent="0.45"/>
    <row r="123" spans="20:25" ht="18" customHeight="1" x14ac:dyDescent="0.45"/>
    <row r="124" spans="20:25" ht="18" customHeight="1" x14ac:dyDescent="0.45"/>
    <row r="125" spans="20:25" ht="18" customHeight="1" x14ac:dyDescent="0.45"/>
    <row r="126" spans="20:25" ht="18" customHeight="1" x14ac:dyDescent="0.45"/>
    <row r="127" spans="20:25" ht="18" customHeight="1" x14ac:dyDescent="0.45"/>
    <row r="128" spans="20:25" ht="18" customHeight="1" x14ac:dyDescent="0.45"/>
    <row r="129" ht="18" customHeight="1" x14ac:dyDescent="0.45"/>
    <row r="130" ht="18" customHeight="1" x14ac:dyDescent="0.45"/>
    <row r="131" ht="18" customHeight="1" x14ac:dyDescent="0.45"/>
    <row r="132" ht="18" customHeight="1" x14ac:dyDescent="0.45"/>
    <row r="133" ht="18" customHeight="1" x14ac:dyDescent="0.45"/>
    <row r="134" ht="18" customHeight="1" x14ac:dyDescent="0.45"/>
    <row r="135" ht="18" customHeight="1" x14ac:dyDescent="0.45"/>
    <row r="136" ht="18" customHeight="1" x14ac:dyDescent="0.45"/>
    <row r="137" ht="18" customHeight="1" x14ac:dyDescent="0.45"/>
    <row r="138" ht="18" customHeight="1" x14ac:dyDescent="0.45"/>
    <row r="139" ht="18" customHeight="1" x14ac:dyDescent="0.45"/>
    <row r="140" ht="18" customHeight="1" x14ac:dyDescent="0.45"/>
    <row r="141" ht="18" customHeight="1" x14ac:dyDescent="0.45"/>
    <row r="142" ht="18" customHeight="1" x14ac:dyDescent="0.45"/>
    <row r="143" ht="18" customHeight="1" x14ac:dyDescent="0.45"/>
    <row r="144" ht="18" customHeight="1" x14ac:dyDescent="0.45"/>
    <row r="145" ht="18" customHeight="1" x14ac:dyDescent="0.45"/>
    <row r="146" ht="18" customHeight="1" x14ac:dyDescent="0.45"/>
    <row r="147" ht="18" customHeight="1" x14ac:dyDescent="0.45"/>
    <row r="148" ht="18" customHeight="1" x14ac:dyDescent="0.45"/>
    <row r="149" ht="18" customHeight="1" x14ac:dyDescent="0.45"/>
    <row r="150" ht="18" customHeight="1" x14ac:dyDescent="0.45"/>
    <row r="151" ht="18" customHeight="1" x14ac:dyDescent="0.45"/>
    <row r="152" ht="18" customHeight="1" x14ac:dyDescent="0.45"/>
    <row r="153" ht="18" customHeight="1" x14ac:dyDescent="0.45"/>
    <row r="154" ht="18" customHeight="1" x14ac:dyDescent="0.45"/>
    <row r="155" ht="18" customHeight="1" x14ac:dyDescent="0.45"/>
    <row r="156" ht="18" customHeight="1" x14ac:dyDescent="0.45"/>
    <row r="157" ht="18" customHeight="1" x14ac:dyDescent="0.45"/>
    <row r="158" ht="18" customHeight="1" x14ac:dyDescent="0.45"/>
    <row r="159" ht="18" customHeight="1" x14ac:dyDescent="0.45"/>
    <row r="160" ht="18" customHeight="1" x14ac:dyDescent="0.45"/>
    <row r="161" ht="18" customHeight="1" x14ac:dyDescent="0.45"/>
    <row r="162" ht="18" customHeight="1" x14ac:dyDescent="0.45"/>
    <row r="163" ht="18" customHeight="1" x14ac:dyDescent="0.45"/>
    <row r="164" ht="18" customHeight="1" x14ac:dyDescent="0.45"/>
    <row r="165" ht="18" customHeight="1" x14ac:dyDescent="0.45"/>
    <row r="166" ht="18" customHeight="1" x14ac:dyDescent="0.45"/>
    <row r="167" ht="18" customHeight="1" x14ac:dyDescent="0.45"/>
    <row r="168" ht="18" customHeight="1" x14ac:dyDescent="0.45"/>
    <row r="169" ht="18" customHeight="1" x14ac:dyDescent="0.45"/>
    <row r="170" ht="18" customHeight="1" x14ac:dyDescent="0.45"/>
    <row r="171" ht="18" customHeight="1" x14ac:dyDescent="0.45"/>
    <row r="172" ht="18" customHeight="1" x14ac:dyDescent="0.45"/>
    <row r="173" ht="18" customHeight="1" x14ac:dyDescent="0.45"/>
    <row r="174" ht="18" customHeight="1" x14ac:dyDescent="0.45"/>
    <row r="175" ht="18" customHeight="1" x14ac:dyDescent="0.45"/>
    <row r="176" ht="18" customHeight="1" x14ac:dyDescent="0.45"/>
    <row r="177" ht="18" customHeight="1" x14ac:dyDescent="0.45"/>
    <row r="178" ht="18" customHeight="1" x14ac:dyDescent="0.45"/>
    <row r="179" ht="18" customHeight="1" x14ac:dyDescent="0.45"/>
    <row r="180" ht="18" customHeight="1" x14ac:dyDescent="0.45"/>
    <row r="181" ht="18" customHeight="1" x14ac:dyDescent="0.45"/>
    <row r="182" ht="18" customHeight="1" x14ac:dyDescent="0.45"/>
    <row r="183" ht="18" customHeight="1" x14ac:dyDescent="0.45"/>
    <row r="184" ht="18" customHeight="1" x14ac:dyDescent="0.45"/>
    <row r="185" ht="18" customHeight="1" x14ac:dyDescent="0.45"/>
    <row r="186" ht="18" customHeight="1" x14ac:dyDescent="0.45"/>
    <row r="187" ht="18" customHeight="1" x14ac:dyDescent="0.45"/>
    <row r="188" ht="18" customHeight="1" x14ac:dyDescent="0.45"/>
    <row r="189" ht="18" customHeight="1" x14ac:dyDescent="0.45"/>
    <row r="190" ht="18" customHeight="1" x14ac:dyDescent="0.45"/>
    <row r="191" ht="18" customHeight="1" x14ac:dyDescent="0.45"/>
    <row r="192" ht="18" customHeight="1" x14ac:dyDescent="0.45"/>
    <row r="193" ht="18" customHeight="1" x14ac:dyDescent="0.45"/>
    <row r="194" ht="18" customHeight="1" x14ac:dyDescent="0.45"/>
    <row r="195" ht="18" customHeight="1" x14ac:dyDescent="0.45"/>
    <row r="196" ht="18" customHeight="1" x14ac:dyDescent="0.45"/>
    <row r="197" ht="18" customHeight="1" x14ac:dyDescent="0.45"/>
    <row r="198" ht="18" customHeight="1" x14ac:dyDescent="0.45"/>
    <row r="199" ht="18" customHeight="1" x14ac:dyDescent="0.45"/>
    <row r="200" ht="18" customHeight="1" x14ac:dyDescent="0.45"/>
    <row r="201" ht="18" customHeight="1" x14ac:dyDescent="0.45"/>
    <row r="202" ht="18" customHeight="1" x14ac:dyDescent="0.45"/>
    <row r="203" ht="18" customHeight="1" x14ac:dyDescent="0.45"/>
    <row r="204" ht="18" customHeight="1" x14ac:dyDescent="0.45"/>
    <row r="205" ht="18" customHeight="1" x14ac:dyDescent="0.45"/>
    <row r="206" ht="18" customHeight="1" x14ac:dyDescent="0.45"/>
    <row r="207" ht="18" customHeight="1" x14ac:dyDescent="0.45"/>
    <row r="208" ht="18" customHeight="1" x14ac:dyDescent="0.45"/>
    <row r="209" ht="18" customHeight="1" x14ac:dyDescent="0.45"/>
    <row r="210" ht="18" customHeight="1" x14ac:dyDescent="0.45"/>
    <row r="211" ht="18" customHeight="1" x14ac:dyDescent="0.45"/>
    <row r="212" ht="18" customHeight="1" x14ac:dyDescent="0.45"/>
    <row r="213" ht="18" customHeight="1" x14ac:dyDescent="0.45"/>
    <row r="214" ht="18" customHeight="1" x14ac:dyDescent="0.45"/>
    <row r="215" ht="18" customHeight="1" x14ac:dyDescent="0.45"/>
    <row r="216" ht="18" customHeight="1" x14ac:dyDescent="0.45"/>
    <row r="217" ht="18" customHeight="1" x14ac:dyDescent="0.45"/>
    <row r="218" ht="18" customHeight="1" x14ac:dyDescent="0.45"/>
    <row r="219" ht="18" customHeight="1" x14ac:dyDescent="0.45"/>
    <row r="220" ht="18" customHeight="1" x14ac:dyDescent="0.45"/>
    <row r="221" ht="18" customHeight="1" x14ac:dyDescent="0.45"/>
    <row r="222" ht="18" customHeight="1" x14ac:dyDescent="0.45"/>
    <row r="223" ht="18" customHeight="1" x14ac:dyDescent="0.45"/>
    <row r="224" ht="18" customHeight="1" x14ac:dyDescent="0.45"/>
    <row r="225" ht="18" customHeight="1" x14ac:dyDescent="0.45"/>
    <row r="226" ht="18" customHeight="1" x14ac:dyDescent="0.45"/>
    <row r="227" ht="18" customHeight="1" x14ac:dyDescent="0.45"/>
    <row r="228" ht="18" customHeight="1" x14ac:dyDescent="0.45"/>
    <row r="229" ht="18" customHeight="1" x14ac:dyDescent="0.45"/>
    <row r="230" ht="18" customHeight="1" x14ac:dyDescent="0.45"/>
    <row r="231" ht="18" customHeight="1" x14ac:dyDescent="0.45"/>
    <row r="232" ht="18" customHeight="1" x14ac:dyDescent="0.45"/>
    <row r="233" ht="18" customHeight="1" x14ac:dyDescent="0.45"/>
    <row r="234" ht="18" customHeight="1" x14ac:dyDescent="0.45"/>
    <row r="235" ht="18" customHeight="1" x14ac:dyDescent="0.45"/>
    <row r="236" ht="18" customHeight="1" x14ac:dyDescent="0.45"/>
    <row r="237" ht="18" customHeight="1" x14ac:dyDescent="0.45"/>
    <row r="238" ht="18" customHeight="1" x14ac:dyDescent="0.45"/>
    <row r="239" ht="18" customHeight="1" x14ac:dyDescent="0.45"/>
    <row r="240" ht="18" customHeight="1" x14ac:dyDescent="0.45"/>
    <row r="241" ht="18" customHeight="1" x14ac:dyDescent="0.45"/>
    <row r="242" ht="18" customHeight="1" x14ac:dyDescent="0.45"/>
    <row r="243" ht="18" customHeight="1" x14ac:dyDescent="0.45"/>
    <row r="244" ht="18" customHeight="1" x14ac:dyDescent="0.45"/>
    <row r="245" ht="18" customHeight="1" x14ac:dyDescent="0.45"/>
    <row r="246" ht="18" customHeight="1" x14ac:dyDescent="0.45"/>
    <row r="247" ht="18" customHeight="1" x14ac:dyDescent="0.45"/>
    <row r="248" ht="18" customHeight="1" x14ac:dyDescent="0.45"/>
    <row r="249" ht="18" customHeight="1" x14ac:dyDescent="0.45"/>
    <row r="250" ht="18" customHeight="1" x14ac:dyDescent="0.45"/>
    <row r="251" ht="18" customHeight="1" x14ac:dyDescent="0.45"/>
    <row r="252" ht="18" customHeight="1" x14ac:dyDescent="0.45"/>
    <row r="253" ht="18" customHeight="1" x14ac:dyDescent="0.45"/>
    <row r="254" ht="18" customHeight="1" x14ac:dyDescent="0.45"/>
    <row r="255" ht="18" customHeight="1" x14ac:dyDescent="0.45"/>
    <row r="256" ht="18" customHeight="1" x14ac:dyDescent="0.45"/>
    <row r="257" ht="18" customHeight="1" x14ac:dyDescent="0.45"/>
    <row r="258" ht="18" customHeight="1" x14ac:dyDescent="0.45"/>
    <row r="259" ht="18" customHeight="1" x14ac:dyDescent="0.45"/>
    <row r="260" ht="18" customHeight="1" x14ac:dyDescent="0.45"/>
    <row r="261" ht="18" customHeight="1" x14ac:dyDescent="0.45"/>
    <row r="262" ht="18" customHeight="1" x14ac:dyDescent="0.45"/>
    <row r="263" ht="18" customHeight="1" x14ac:dyDescent="0.45"/>
    <row r="264" ht="18" customHeight="1" x14ac:dyDescent="0.45"/>
    <row r="265" ht="18" customHeight="1" x14ac:dyDescent="0.45"/>
    <row r="266" ht="18" customHeight="1" x14ac:dyDescent="0.45"/>
    <row r="267" ht="18" customHeight="1" x14ac:dyDescent="0.45"/>
    <row r="268" ht="18" customHeight="1" x14ac:dyDescent="0.45"/>
    <row r="269" ht="18" customHeight="1" x14ac:dyDescent="0.45"/>
    <row r="270" ht="18" customHeight="1" x14ac:dyDescent="0.45"/>
    <row r="271" ht="18" customHeight="1" x14ac:dyDescent="0.45"/>
    <row r="272" ht="18" customHeight="1" x14ac:dyDescent="0.45"/>
    <row r="273" ht="18" customHeight="1" x14ac:dyDescent="0.45"/>
    <row r="274" ht="18" customHeight="1" x14ac:dyDescent="0.45"/>
    <row r="275" ht="18" customHeight="1" x14ac:dyDescent="0.45"/>
    <row r="276" ht="18" customHeight="1" x14ac:dyDescent="0.45"/>
    <row r="277" ht="18" customHeight="1" x14ac:dyDescent="0.45"/>
    <row r="278" ht="18" customHeight="1" x14ac:dyDescent="0.45"/>
    <row r="279" ht="18" customHeight="1" x14ac:dyDescent="0.45"/>
    <row r="280" ht="18" customHeight="1" x14ac:dyDescent="0.45"/>
    <row r="281" ht="18" customHeight="1" x14ac:dyDescent="0.45"/>
    <row r="282" ht="18" customHeight="1" x14ac:dyDescent="0.45"/>
    <row r="283" ht="18" customHeight="1" x14ac:dyDescent="0.45"/>
    <row r="284" ht="18" customHeight="1" x14ac:dyDescent="0.45"/>
    <row r="285" ht="18" customHeight="1" x14ac:dyDescent="0.45"/>
    <row r="286" ht="18" customHeight="1" x14ac:dyDescent="0.45"/>
    <row r="287" ht="18" customHeight="1" x14ac:dyDescent="0.45"/>
    <row r="288" ht="18" customHeight="1" x14ac:dyDescent="0.45"/>
    <row r="289" ht="18" customHeight="1" x14ac:dyDescent="0.45"/>
    <row r="290" ht="18" customHeight="1" x14ac:dyDescent="0.45"/>
    <row r="291" ht="18" customHeight="1" x14ac:dyDescent="0.45"/>
    <row r="292" ht="18" customHeight="1" x14ac:dyDescent="0.45"/>
    <row r="293" ht="18" customHeight="1" x14ac:dyDescent="0.45"/>
    <row r="294" ht="18" customHeight="1" x14ac:dyDescent="0.45"/>
    <row r="295" ht="18" customHeight="1" x14ac:dyDescent="0.45"/>
    <row r="296" ht="18" customHeight="1" x14ac:dyDescent="0.45"/>
    <row r="297" ht="18" customHeight="1" x14ac:dyDescent="0.45"/>
    <row r="298" ht="18" customHeight="1" x14ac:dyDescent="0.45"/>
    <row r="299" ht="18" customHeight="1" x14ac:dyDescent="0.45"/>
    <row r="300" ht="18" customHeight="1" x14ac:dyDescent="0.45"/>
    <row r="301" ht="18" customHeight="1" x14ac:dyDescent="0.45"/>
    <row r="302" ht="18" customHeight="1" x14ac:dyDescent="0.45"/>
    <row r="303" ht="18" customHeight="1" x14ac:dyDescent="0.45"/>
    <row r="304" ht="18" customHeight="1" x14ac:dyDescent="0.45"/>
    <row r="305" ht="18" customHeight="1" x14ac:dyDescent="0.45"/>
    <row r="306" ht="18" customHeight="1" x14ac:dyDescent="0.45"/>
    <row r="307" ht="18" customHeight="1" x14ac:dyDescent="0.45"/>
    <row r="308" ht="18" customHeight="1" x14ac:dyDescent="0.45"/>
    <row r="309" ht="18" customHeight="1" x14ac:dyDescent="0.45"/>
    <row r="310" ht="18" customHeight="1" x14ac:dyDescent="0.45"/>
    <row r="311" ht="18" customHeight="1" x14ac:dyDescent="0.45"/>
    <row r="312" ht="18" customHeight="1" x14ac:dyDescent="0.45"/>
    <row r="313" ht="18" customHeight="1" x14ac:dyDescent="0.45"/>
    <row r="314" ht="18" customHeight="1" x14ac:dyDescent="0.45"/>
    <row r="315" ht="18" customHeight="1" x14ac:dyDescent="0.45"/>
    <row r="316" ht="18" customHeight="1" x14ac:dyDescent="0.45"/>
    <row r="317" ht="18" customHeight="1" x14ac:dyDescent="0.45"/>
    <row r="318" ht="18" customHeight="1" x14ac:dyDescent="0.45"/>
    <row r="319" ht="18" customHeight="1" x14ac:dyDescent="0.45"/>
    <row r="320" ht="18" customHeight="1" x14ac:dyDescent="0.45"/>
    <row r="321" ht="18" customHeight="1" x14ac:dyDescent="0.45"/>
    <row r="322" ht="18" customHeight="1" x14ac:dyDescent="0.45"/>
    <row r="323" ht="18" customHeight="1" x14ac:dyDescent="0.45"/>
    <row r="324" ht="18" customHeight="1" x14ac:dyDescent="0.45"/>
    <row r="325" ht="18" customHeight="1" x14ac:dyDescent="0.45"/>
    <row r="326" ht="18" customHeight="1" x14ac:dyDescent="0.45"/>
    <row r="327" ht="18" customHeight="1" x14ac:dyDescent="0.45"/>
    <row r="328" ht="18" customHeight="1" x14ac:dyDescent="0.45"/>
    <row r="329" ht="18" customHeight="1" x14ac:dyDescent="0.45"/>
    <row r="330" ht="18" customHeight="1" x14ac:dyDescent="0.45"/>
    <row r="331" ht="18" customHeight="1" x14ac:dyDescent="0.45"/>
    <row r="332" ht="18" customHeight="1" x14ac:dyDescent="0.45"/>
    <row r="333" ht="18" customHeight="1" x14ac:dyDescent="0.45"/>
    <row r="334" ht="18" customHeight="1" x14ac:dyDescent="0.45"/>
    <row r="335" ht="18" customHeight="1" x14ac:dyDescent="0.45"/>
    <row r="336" ht="18" customHeight="1" x14ac:dyDescent="0.45"/>
    <row r="337" ht="18" customHeight="1" x14ac:dyDescent="0.45"/>
    <row r="338" ht="18" customHeight="1" x14ac:dyDescent="0.45"/>
    <row r="339" ht="18" customHeight="1" x14ac:dyDescent="0.45"/>
    <row r="340" ht="18" customHeight="1" x14ac:dyDescent="0.45"/>
    <row r="341" ht="18" customHeight="1" x14ac:dyDescent="0.45"/>
    <row r="342" ht="18" customHeight="1" x14ac:dyDescent="0.45"/>
    <row r="343" ht="18" customHeight="1" x14ac:dyDescent="0.45"/>
    <row r="344" ht="18" customHeight="1" x14ac:dyDescent="0.45"/>
    <row r="345" ht="18" customHeight="1" x14ac:dyDescent="0.45"/>
    <row r="346" ht="18" customHeight="1" x14ac:dyDescent="0.45"/>
    <row r="347" ht="18" customHeight="1" x14ac:dyDescent="0.45"/>
    <row r="348" ht="18" customHeight="1" x14ac:dyDescent="0.45"/>
    <row r="349" ht="18" customHeight="1" x14ac:dyDescent="0.45"/>
    <row r="350" ht="18" customHeight="1" x14ac:dyDescent="0.45"/>
    <row r="351" ht="18" customHeight="1" x14ac:dyDescent="0.45"/>
    <row r="352" ht="18" customHeight="1" x14ac:dyDescent="0.45"/>
    <row r="353" ht="18" customHeight="1" x14ac:dyDescent="0.45"/>
    <row r="354" ht="18" customHeight="1" x14ac:dyDescent="0.45"/>
    <row r="355" ht="18" customHeight="1" x14ac:dyDescent="0.45"/>
    <row r="356" ht="18" customHeight="1" x14ac:dyDescent="0.45"/>
    <row r="357" ht="18" customHeight="1" x14ac:dyDescent="0.45"/>
    <row r="358" ht="18" customHeight="1" x14ac:dyDescent="0.45"/>
    <row r="359" ht="18" customHeight="1" x14ac:dyDescent="0.45"/>
    <row r="360" ht="18" customHeight="1" x14ac:dyDescent="0.45"/>
    <row r="361" ht="18" customHeight="1" x14ac:dyDescent="0.45"/>
    <row r="362" ht="18" customHeight="1" x14ac:dyDescent="0.45"/>
    <row r="363" ht="18" customHeight="1" x14ac:dyDescent="0.45"/>
    <row r="364" ht="18" customHeight="1" x14ac:dyDescent="0.45"/>
    <row r="365" ht="18" customHeight="1" x14ac:dyDescent="0.45"/>
    <row r="366" ht="18" customHeight="1" x14ac:dyDescent="0.45"/>
    <row r="367" ht="18" customHeight="1" x14ac:dyDescent="0.45"/>
    <row r="368" ht="18" customHeight="1" x14ac:dyDescent="0.45"/>
    <row r="369" ht="18" customHeight="1" x14ac:dyDescent="0.45"/>
    <row r="370" ht="18" customHeight="1" x14ac:dyDescent="0.45"/>
    <row r="371" ht="18" customHeight="1" x14ac:dyDescent="0.45"/>
    <row r="372" ht="18" customHeight="1" x14ac:dyDescent="0.45"/>
    <row r="373" ht="18" customHeight="1" x14ac:dyDescent="0.45"/>
    <row r="374" ht="18" customHeight="1" x14ac:dyDescent="0.45"/>
    <row r="375" ht="18" customHeight="1" x14ac:dyDescent="0.45"/>
    <row r="376" ht="18" customHeight="1" x14ac:dyDescent="0.45"/>
    <row r="377" ht="18" customHeight="1" x14ac:dyDescent="0.45"/>
    <row r="378" ht="18" customHeight="1" x14ac:dyDescent="0.45"/>
    <row r="379" ht="18" customHeight="1" x14ac:dyDescent="0.45"/>
    <row r="380" ht="18" customHeight="1" x14ac:dyDescent="0.45"/>
    <row r="381" ht="18" customHeight="1" x14ac:dyDescent="0.45"/>
    <row r="382" ht="18" customHeight="1" x14ac:dyDescent="0.45"/>
    <row r="383" ht="18" customHeight="1" x14ac:dyDescent="0.45"/>
    <row r="384" ht="18" customHeight="1" x14ac:dyDescent="0.45"/>
    <row r="385" ht="18" customHeight="1" x14ac:dyDescent="0.45"/>
    <row r="386" ht="18" customHeight="1" x14ac:dyDescent="0.45"/>
    <row r="387" ht="18" customHeight="1" x14ac:dyDescent="0.45"/>
    <row r="388" ht="18" customHeight="1" x14ac:dyDescent="0.45"/>
    <row r="389" ht="18" customHeight="1" x14ac:dyDescent="0.45"/>
    <row r="390" ht="18" customHeight="1" x14ac:dyDescent="0.45"/>
    <row r="391" ht="18" customHeight="1" x14ac:dyDescent="0.45"/>
    <row r="392" ht="18" customHeight="1" x14ac:dyDescent="0.45"/>
    <row r="393" ht="18" customHeight="1" x14ac:dyDescent="0.45"/>
    <row r="394" ht="18" customHeight="1" x14ac:dyDescent="0.45"/>
    <row r="395" ht="18" customHeight="1" x14ac:dyDescent="0.45"/>
    <row r="396" ht="18" customHeight="1" x14ac:dyDescent="0.45"/>
    <row r="397" ht="18" customHeight="1" x14ac:dyDescent="0.45"/>
    <row r="398" ht="18" customHeight="1" x14ac:dyDescent="0.45"/>
    <row r="399" ht="18" customHeight="1" x14ac:dyDescent="0.45"/>
    <row r="400" ht="18" customHeight="1" x14ac:dyDescent="0.45"/>
    <row r="401" ht="18" customHeight="1" x14ac:dyDescent="0.45"/>
    <row r="402" ht="18" customHeight="1" x14ac:dyDescent="0.45"/>
    <row r="403" ht="18" customHeight="1" x14ac:dyDescent="0.45"/>
    <row r="404" ht="18" customHeight="1" x14ac:dyDescent="0.45"/>
    <row r="405" ht="18" customHeight="1" x14ac:dyDescent="0.45"/>
    <row r="406" ht="18" customHeight="1" x14ac:dyDescent="0.45"/>
    <row r="407" ht="18" customHeight="1" x14ac:dyDescent="0.45"/>
    <row r="408" ht="18" customHeight="1" x14ac:dyDescent="0.45"/>
    <row r="409" ht="18" customHeight="1" x14ac:dyDescent="0.45"/>
    <row r="410" ht="18" customHeight="1" x14ac:dyDescent="0.45"/>
    <row r="411" ht="18" customHeight="1" x14ac:dyDescent="0.45"/>
    <row r="412" ht="18" customHeight="1" x14ac:dyDescent="0.45"/>
    <row r="413" ht="18" customHeight="1" x14ac:dyDescent="0.45"/>
    <row r="414" ht="18" customHeight="1" x14ac:dyDescent="0.45"/>
    <row r="415" ht="18" customHeight="1" x14ac:dyDescent="0.45"/>
    <row r="416" ht="18" customHeight="1" x14ac:dyDescent="0.45"/>
    <row r="417" ht="18" customHeight="1" x14ac:dyDescent="0.45"/>
    <row r="418" ht="18" customHeight="1" x14ac:dyDescent="0.45"/>
    <row r="419" ht="18" customHeight="1" x14ac:dyDescent="0.45"/>
    <row r="420" ht="18" customHeight="1" x14ac:dyDescent="0.45"/>
    <row r="421" ht="18" customHeight="1" x14ac:dyDescent="0.45"/>
    <row r="422" ht="18" customHeight="1" x14ac:dyDescent="0.45"/>
    <row r="423" ht="18" customHeight="1" x14ac:dyDescent="0.45"/>
    <row r="424" ht="18" customHeight="1" x14ac:dyDescent="0.45"/>
    <row r="425" ht="18" customHeight="1" x14ac:dyDescent="0.45"/>
    <row r="426" ht="18" customHeight="1" x14ac:dyDescent="0.45"/>
    <row r="427" ht="18" customHeight="1" x14ac:dyDescent="0.45"/>
    <row r="428" ht="18" customHeight="1" x14ac:dyDescent="0.45"/>
    <row r="429" ht="18" customHeight="1" x14ac:dyDescent="0.45"/>
    <row r="430" ht="18" customHeight="1" x14ac:dyDescent="0.45"/>
    <row r="431" ht="18" customHeight="1" x14ac:dyDescent="0.45"/>
    <row r="432" ht="18" customHeight="1" x14ac:dyDescent="0.45"/>
    <row r="433" ht="18" customHeight="1" x14ac:dyDescent="0.45"/>
    <row r="434" ht="18" customHeight="1" x14ac:dyDescent="0.45"/>
    <row r="435" ht="18" customHeight="1" x14ac:dyDescent="0.45"/>
    <row r="436" ht="18" customHeight="1" x14ac:dyDescent="0.45"/>
    <row r="437" ht="18" customHeight="1" x14ac:dyDescent="0.45"/>
    <row r="438" ht="18" customHeight="1" x14ac:dyDescent="0.45"/>
    <row r="439" ht="18" customHeight="1" x14ac:dyDescent="0.45"/>
    <row r="440" ht="18" customHeight="1" x14ac:dyDescent="0.45"/>
    <row r="441" ht="18" customHeight="1" x14ac:dyDescent="0.45"/>
    <row r="442" ht="18" customHeight="1" x14ac:dyDescent="0.45"/>
    <row r="443" ht="18" customHeight="1" x14ac:dyDescent="0.45"/>
    <row r="444" ht="18" customHeight="1" x14ac:dyDescent="0.45"/>
    <row r="445" ht="18" customHeight="1" x14ac:dyDescent="0.45"/>
    <row r="446" ht="18" customHeight="1" x14ac:dyDescent="0.45"/>
    <row r="447" ht="18" customHeight="1" x14ac:dyDescent="0.45"/>
    <row r="448" ht="18" customHeight="1" x14ac:dyDescent="0.45"/>
    <row r="449" ht="18" customHeight="1" x14ac:dyDescent="0.45"/>
    <row r="450" ht="18" customHeight="1" x14ac:dyDescent="0.45"/>
    <row r="451" ht="18" customHeight="1" x14ac:dyDescent="0.45"/>
    <row r="452" ht="18" customHeight="1" x14ac:dyDescent="0.45"/>
    <row r="453" ht="18" customHeight="1" x14ac:dyDescent="0.45"/>
    <row r="454" ht="18" customHeight="1" x14ac:dyDescent="0.45"/>
    <row r="455" ht="18" customHeight="1" x14ac:dyDescent="0.45"/>
    <row r="456" ht="18" customHeight="1" x14ac:dyDescent="0.45"/>
    <row r="457" ht="18" customHeight="1" x14ac:dyDescent="0.45"/>
    <row r="458" ht="18" customHeight="1" x14ac:dyDescent="0.45"/>
    <row r="459" ht="18" customHeight="1" x14ac:dyDescent="0.45"/>
    <row r="460" ht="18" customHeight="1" x14ac:dyDescent="0.45"/>
    <row r="461" ht="18" customHeight="1" x14ac:dyDescent="0.45"/>
    <row r="462" ht="18" customHeight="1" x14ac:dyDescent="0.45"/>
    <row r="463" ht="18" customHeight="1" x14ac:dyDescent="0.45"/>
    <row r="464" ht="18" customHeight="1" x14ac:dyDescent="0.45"/>
    <row r="465" ht="18" customHeight="1" x14ac:dyDescent="0.45"/>
    <row r="466" ht="18" customHeight="1" x14ac:dyDescent="0.45"/>
    <row r="467" ht="18" customHeight="1" x14ac:dyDescent="0.45"/>
    <row r="468" ht="18" customHeight="1" x14ac:dyDescent="0.45"/>
    <row r="469" ht="18" customHeight="1" x14ac:dyDescent="0.45"/>
    <row r="470" ht="18" customHeight="1" x14ac:dyDescent="0.45"/>
    <row r="471" ht="18" customHeight="1" x14ac:dyDescent="0.45"/>
    <row r="472" ht="18" customHeight="1" x14ac:dyDescent="0.45"/>
    <row r="473" ht="18" customHeight="1" x14ac:dyDescent="0.45"/>
    <row r="474" ht="18" customHeight="1" x14ac:dyDescent="0.45"/>
    <row r="475" ht="18" customHeight="1" x14ac:dyDescent="0.45"/>
    <row r="476" ht="18" customHeight="1" x14ac:dyDescent="0.45"/>
    <row r="477" ht="18" customHeight="1" x14ac:dyDescent="0.45"/>
    <row r="478" ht="18" customHeight="1" x14ac:dyDescent="0.45"/>
    <row r="479" ht="18" customHeight="1" x14ac:dyDescent="0.45"/>
    <row r="480" ht="18" customHeight="1" x14ac:dyDescent="0.45"/>
    <row r="481" ht="18" customHeight="1" x14ac:dyDescent="0.45"/>
    <row r="482" ht="18" customHeight="1" x14ac:dyDescent="0.45"/>
    <row r="483" ht="18" customHeight="1" x14ac:dyDescent="0.45"/>
    <row r="484" ht="18" customHeight="1" x14ac:dyDescent="0.45"/>
    <row r="485" ht="18" customHeight="1" x14ac:dyDescent="0.45"/>
    <row r="486" ht="18" customHeight="1" x14ac:dyDescent="0.45"/>
    <row r="487" ht="18" customHeight="1" x14ac:dyDescent="0.45"/>
    <row r="488" ht="18" customHeight="1" x14ac:dyDescent="0.45"/>
    <row r="489" ht="18" customHeight="1" x14ac:dyDescent="0.45"/>
    <row r="490" ht="18" customHeight="1" x14ac:dyDescent="0.45"/>
    <row r="491" ht="18" customHeight="1" x14ac:dyDescent="0.45"/>
    <row r="492" ht="18" customHeight="1" x14ac:dyDescent="0.45"/>
    <row r="493" ht="18" customHeight="1" x14ac:dyDescent="0.45"/>
    <row r="494" ht="18" customHeight="1" x14ac:dyDescent="0.45"/>
    <row r="495" ht="18" customHeight="1" x14ac:dyDescent="0.45"/>
    <row r="496" ht="18" customHeight="1" x14ac:dyDescent="0.45"/>
    <row r="497" ht="18" customHeight="1" x14ac:dyDescent="0.45"/>
    <row r="498" ht="18" customHeight="1" x14ac:dyDescent="0.45"/>
    <row r="499" ht="18" customHeight="1" x14ac:dyDescent="0.45"/>
    <row r="500" ht="18" customHeight="1" x14ac:dyDescent="0.45"/>
    <row r="501" ht="18" customHeight="1" x14ac:dyDescent="0.45"/>
    <row r="502" ht="18" customHeight="1" x14ac:dyDescent="0.45"/>
    <row r="503" ht="18" customHeight="1" x14ac:dyDescent="0.45"/>
    <row r="504" ht="18" customHeight="1" x14ac:dyDescent="0.45"/>
    <row r="505" ht="18" customHeight="1" x14ac:dyDescent="0.45"/>
    <row r="506" ht="18" customHeight="1" x14ac:dyDescent="0.45"/>
    <row r="507" ht="18" customHeight="1" x14ac:dyDescent="0.45"/>
    <row r="508" ht="18" customHeight="1" x14ac:dyDescent="0.45"/>
    <row r="509" ht="18" customHeight="1" x14ac:dyDescent="0.45"/>
    <row r="510" ht="18" customHeight="1" x14ac:dyDescent="0.45"/>
    <row r="511" ht="18" customHeight="1" x14ac:dyDescent="0.45"/>
    <row r="512" ht="18" customHeight="1" x14ac:dyDescent="0.45"/>
    <row r="513" ht="18" customHeight="1" x14ac:dyDescent="0.45"/>
    <row r="514" ht="18" customHeight="1" x14ac:dyDescent="0.45"/>
    <row r="515" ht="18" customHeight="1" x14ac:dyDescent="0.45"/>
    <row r="516" ht="18" customHeight="1" x14ac:dyDescent="0.45"/>
    <row r="517" ht="18" customHeight="1" x14ac:dyDescent="0.45"/>
    <row r="518" ht="18" customHeight="1" x14ac:dyDescent="0.45"/>
    <row r="519" ht="18" customHeight="1" x14ac:dyDescent="0.45"/>
    <row r="520" ht="18" customHeight="1" x14ac:dyDescent="0.45"/>
    <row r="521" ht="18" customHeight="1" x14ac:dyDescent="0.45"/>
    <row r="522" ht="18" customHeight="1" x14ac:dyDescent="0.45"/>
    <row r="523" ht="18" customHeight="1" x14ac:dyDescent="0.45"/>
    <row r="524" ht="18" customHeight="1" x14ac:dyDescent="0.45"/>
    <row r="525" ht="18" customHeight="1" x14ac:dyDescent="0.45"/>
    <row r="526" ht="18" customHeight="1" x14ac:dyDescent="0.45"/>
    <row r="527" ht="18" customHeight="1" x14ac:dyDescent="0.45"/>
    <row r="528" ht="18" customHeight="1" x14ac:dyDescent="0.45"/>
    <row r="529" ht="18" customHeight="1" x14ac:dyDescent="0.45"/>
    <row r="530" ht="18" customHeight="1" x14ac:dyDescent="0.45"/>
    <row r="531" ht="18" customHeight="1" x14ac:dyDescent="0.45"/>
    <row r="532" ht="18" customHeight="1" x14ac:dyDescent="0.45"/>
    <row r="533" ht="18" customHeight="1" x14ac:dyDescent="0.45"/>
    <row r="534" ht="18" customHeight="1" x14ac:dyDescent="0.45"/>
    <row r="535" ht="18" customHeight="1" x14ac:dyDescent="0.45"/>
    <row r="536" ht="18" customHeight="1" x14ac:dyDescent="0.45"/>
    <row r="537" ht="18" customHeight="1" x14ac:dyDescent="0.45"/>
    <row r="538" ht="18" customHeight="1" x14ac:dyDescent="0.45"/>
    <row r="539" ht="18" customHeight="1" x14ac:dyDescent="0.45"/>
    <row r="540" ht="18" customHeight="1" x14ac:dyDescent="0.45"/>
    <row r="541" ht="18" customHeight="1" x14ac:dyDescent="0.45"/>
    <row r="542" ht="18" customHeight="1" x14ac:dyDescent="0.45"/>
    <row r="543" ht="18" customHeight="1" x14ac:dyDescent="0.45"/>
    <row r="544" ht="18" customHeight="1" x14ac:dyDescent="0.45"/>
    <row r="545" ht="18" customHeight="1" x14ac:dyDescent="0.45"/>
    <row r="546" ht="18" customHeight="1" x14ac:dyDescent="0.45"/>
    <row r="547" ht="18" customHeight="1" x14ac:dyDescent="0.45"/>
    <row r="548" ht="18" customHeight="1" x14ac:dyDescent="0.45"/>
    <row r="549" ht="18" customHeight="1" x14ac:dyDescent="0.45"/>
    <row r="550" ht="18" customHeight="1" x14ac:dyDescent="0.45"/>
    <row r="551" ht="18" customHeight="1" x14ac:dyDescent="0.45"/>
    <row r="552" ht="18" customHeight="1" x14ac:dyDescent="0.45"/>
    <row r="553" ht="18" customHeight="1" x14ac:dyDescent="0.45"/>
    <row r="554" ht="18" customHeight="1" x14ac:dyDescent="0.45"/>
    <row r="555" ht="18" customHeight="1" x14ac:dyDescent="0.45"/>
    <row r="556" ht="18" customHeight="1" x14ac:dyDescent="0.45"/>
    <row r="557" ht="18" customHeight="1" x14ac:dyDescent="0.45"/>
    <row r="558" ht="18" customHeight="1" x14ac:dyDescent="0.45"/>
    <row r="559" ht="18" customHeight="1" x14ac:dyDescent="0.45"/>
    <row r="560" ht="18" customHeight="1" x14ac:dyDescent="0.45"/>
    <row r="561" ht="18" customHeight="1" x14ac:dyDescent="0.45"/>
    <row r="562" ht="18" customHeight="1" x14ac:dyDescent="0.45"/>
    <row r="563" ht="18" customHeight="1" x14ac:dyDescent="0.45"/>
    <row r="564" ht="18" customHeight="1" x14ac:dyDescent="0.45"/>
    <row r="565" ht="18" customHeight="1" x14ac:dyDescent="0.45"/>
    <row r="566" ht="18" customHeight="1" x14ac:dyDescent="0.45"/>
    <row r="567" ht="18" customHeight="1" x14ac:dyDescent="0.45"/>
    <row r="568" ht="18" customHeight="1" x14ac:dyDescent="0.45"/>
    <row r="569" ht="18" customHeight="1" x14ac:dyDescent="0.45"/>
    <row r="570" ht="18" customHeight="1" x14ac:dyDescent="0.45"/>
    <row r="571" ht="18" customHeight="1" x14ac:dyDescent="0.45"/>
    <row r="572" ht="18" customHeight="1" x14ac:dyDescent="0.45"/>
    <row r="573" ht="18" customHeight="1" x14ac:dyDescent="0.45"/>
    <row r="574" ht="18" customHeight="1" x14ac:dyDescent="0.45"/>
    <row r="575" ht="18" customHeight="1" x14ac:dyDescent="0.45"/>
    <row r="576" ht="18" customHeight="1" x14ac:dyDescent="0.45"/>
    <row r="577" ht="18" customHeight="1" x14ac:dyDescent="0.45"/>
    <row r="578" ht="18" customHeight="1" x14ac:dyDescent="0.45"/>
    <row r="579" ht="18" customHeight="1" x14ac:dyDescent="0.45"/>
    <row r="580" ht="18" customHeight="1" x14ac:dyDescent="0.45"/>
    <row r="581" ht="18" customHeight="1" x14ac:dyDescent="0.45"/>
    <row r="582" ht="18" customHeight="1" x14ac:dyDescent="0.45"/>
    <row r="583" ht="18" customHeight="1" x14ac:dyDescent="0.45"/>
    <row r="584" ht="18" customHeight="1" x14ac:dyDescent="0.45"/>
    <row r="585" ht="18" customHeight="1" x14ac:dyDescent="0.45"/>
    <row r="586" ht="18" customHeight="1" x14ac:dyDescent="0.45"/>
    <row r="587" ht="18" customHeight="1" x14ac:dyDescent="0.45"/>
    <row r="588" ht="18" customHeight="1" x14ac:dyDescent="0.45"/>
    <row r="589" ht="18" customHeight="1" x14ac:dyDescent="0.45"/>
    <row r="590" ht="18" customHeight="1" x14ac:dyDescent="0.45"/>
    <row r="591" ht="18" customHeight="1" x14ac:dyDescent="0.45"/>
    <row r="592" ht="18" customHeight="1" x14ac:dyDescent="0.45"/>
    <row r="593" ht="18" customHeight="1" x14ac:dyDescent="0.45"/>
    <row r="594" ht="18" customHeight="1" x14ac:dyDescent="0.45"/>
    <row r="595" ht="18" customHeight="1" x14ac:dyDescent="0.45"/>
    <row r="596" ht="18" customHeight="1" x14ac:dyDescent="0.45"/>
    <row r="597" ht="18" customHeight="1" x14ac:dyDescent="0.45"/>
    <row r="598" ht="18" customHeight="1" x14ac:dyDescent="0.45"/>
    <row r="599" ht="18" customHeight="1" x14ac:dyDescent="0.45"/>
    <row r="600" ht="18" customHeight="1" x14ac:dyDescent="0.45"/>
    <row r="601" ht="18" customHeight="1" x14ac:dyDescent="0.45"/>
    <row r="602" ht="18" customHeight="1" x14ac:dyDescent="0.45"/>
    <row r="603" ht="18" customHeight="1" x14ac:dyDescent="0.45"/>
    <row r="604" ht="18" customHeight="1" x14ac:dyDescent="0.45"/>
    <row r="605" ht="18" customHeight="1" x14ac:dyDescent="0.45"/>
    <row r="606" ht="18" customHeight="1" x14ac:dyDescent="0.45"/>
    <row r="607" ht="18" customHeight="1" x14ac:dyDescent="0.45"/>
    <row r="608" ht="18" customHeight="1" x14ac:dyDescent="0.45"/>
    <row r="609" ht="18" customHeight="1" x14ac:dyDescent="0.45"/>
    <row r="610" ht="18" customHeight="1" x14ac:dyDescent="0.45"/>
    <row r="611" ht="18" customHeight="1" x14ac:dyDescent="0.45"/>
    <row r="612" ht="18" customHeight="1" x14ac:dyDescent="0.45"/>
    <row r="613" ht="18" customHeight="1" x14ac:dyDescent="0.45"/>
    <row r="614" ht="18" customHeight="1" x14ac:dyDescent="0.45"/>
    <row r="615" ht="18" customHeight="1" x14ac:dyDescent="0.45"/>
    <row r="616" ht="18" customHeight="1" x14ac:dyDescent="0.45"/>
    <row r="617" ht="18" customHeight="1" x14ac:dyDescent="0.45"/>
    <row r="618" ht="18" customHeight="1" x14ac:dyDescent="0.45"/>
    <row r="619" ht="18" customHeight="1" x14ac:dyDescent="0.45"/>
    <row r="620" ht="18" customHeight="1" x14ac:dyDescent="0.45"/>
    <row r="621" ht="18" customHeight="1" x14ac:dyDescent="0.45"/>
    <row r="622" ht="18" customHeight="1" x14ac:dyDescent="0.45"/>
    <row r="623" ht="18" customHeight="1" x14ac:dyDescent="0.45"/>
    <row r="624" ht="18" customHeight="1" x14ac:dyDescent="0.45"/>
    <row r="625" ht="18" customHeight="1" x14ac:dyDescent="0.45"/>
    <row r="626" ht="18" customHeight="1" x14ac:dyDescent="0.45"/>
    <row r="627" ht="18" customHeight="1" x14ac:dyDescent="0.45"/>
    <row r="628" ht="18" customHeight="1" x14ac:dyDescent="0.45"/>
    <row r="629" ht="18" customHeight="1" x14ac:dyDescent="0.45"/>
    <row r="630" ht="18" customHeight="1" x14ac:dyDescent="0.45"/>
    <row r="631" ht="18" customHeight="1" x14ac:dyDescent="0.45"/>
    <row r="632" ht="18" customHeight="1" x14ac:dyDescent="0.45"/>
    <row r="633" ht="18" customHeight="1" x14ac:dyDescent="0.45"/>
    <row r="634" ht="18" customHeight="1" x14ac:dyDescent="0.45"/>
    <row r="635" ht="18" customHeight="1" x14ac:dyDescent="0.45"/>
    <row r="636" ht="18" customHeight="1" x14ac:dyDescent="0.45"/>
    <row r="637" ht="18" customHeight="1" x14ac:dyDescent="0.45"/>
    <row r="638" ht="18" customHeight="1" x14ac:dyDescent="0.45"/>
    <row r="639" ht="18" customHeight="1" x14ac:dyDescent="0.45"/>
    <row r="640" ht="18" customHeight="1" x14ac:dyDescent="0.45"/>
    <row r="641" ht="18" customHeight="1" x14ac:dyDescent="0.45"/>
    <row r="642" ht="18" customHeight="1" x14ac:dyDescent="0.45"/>
    <row r="643" ht="18" customHeight="1" x14ac:dyDescent="0.45"/>
    <row r="644" ht="18" customHeight="1" x14ac:dyDescent="0.45"/>
    <row r="645" ht="18" customHeight="1" x14ac:dyDescent="0.45"/>
    <row r="646" ht="18" customHeight="1" x14ac:dyDescent="0.45"/>
    <row r="647" ht="18" customHeight="1" x14ac:dyDescent="0.45"/>
    <row r="648" ht="18" customHeight="1" x14ac:dyDescent="0.45"/>
    <row r="649" ht="18" customHeight="1" x14ac:dyDescent="0.45"/>
    <row r="650" ht="18" customHeight="1" x14ac:dyDescent="0.45"/>
    <row r="651" ht="18" customHeight="1" x14ac:dyDescent="0.45"/>
    <row r="652" ht="18" customHeight="1" x14ac:dyDescent="0.45"/>
    <row r="653" ht="18" customHeight="1" x14ac:dyDescent="0.45"/>
    <row r="654" ht="18" customHeight="1" x14ac:dyDescent="0.45"/>
    <row r="655" ht="18" customHeight="1" x14ac:dyDescent="0.45"/>
    <row r="656" ht="18" customHeight="1" x14ac:dyDescent="0.45"/>
    <row r="657" ht="18" customHeight="1" x14ac:dyDescent="0.45"/>
    <row r="658" ht="18" customHeight="1" x14ac:dyDescent="0.45"/>
    <row r="659" ht="18" customHeight="1" x14ac:dyDescent="0.45"/>
    <row r="660" ht="18" customHeight="1" x14ac:dyDescent="0.45"/>
    <row r="661" ht="18" customHeight="1" x14ac:dyDescent="0.45"/>
    <row r="662" ht="18" customHeight="1" x14ac:dyDescent="0.45"/>
    <row r="663" ht="18" customHeight="1" x14ac:dyDescent="0.45"/>
    <row r="664" ht="18" customHeight="1" x14ac:dyDescent="0.45"/>
    <row r="665" ht="18" customHeight="1" x14ac:dyDescent="0.45"/>
    <row r="666" ht="18" customHeight="1" x14ac:dyDescent="0.45"/>
    <row r="667" ht="18" customHeight="1" x14ac:dyDescent="0.45"/>
    <row r="668" ht="18" customHeight="1" x14ac:dyDescent="0.45"/>
    <row r="669" ht="18" customHeight="1" x14ac:dyDescent="0.45"/>
    <row r="670" ht="18" customHeight="1" x14ac:dyDescent="0.45"/>
    <row r="671" ht="18" customHeight="1" x14ac:dyDescent="0.45"/>
    <row r="672" ht="18" customHeight="1" x14ac:dyDescent="0.45"/>
    <row r="673" ht="18" customHeight="1" x14ac:dyDescent="0.45"/>
    <row r="674" ht="18" customHeight="1" x14ac:dyDescent="0.45"/>
    <row r="675" ht="18" customHeight="1" x14ac:dyDescent="0.45"/>
    <row r="676" ht="18" customHeight="1" x14ac:dyDescent="0.45"/>
    <row r="677" ht="18" customHeight="1" x14ac:dyDescent="0.45"/>
    <row r="678" ht="18" customHeight="1" x14ac:dyDescent="0.45"/>
    <row r="679" ht="18" customHeight="1" x14ac:dyDescent="0.45"/>
    <row r="680" ht="18" customHeight="1" x14ac:dyDescent="0.45"/>
    <row r="681" ht="18" customHeight="1" x14ac:dyDescent="0.45"/>
    <row r="682" ht="18" customHeight="1" x14ac:dyDescent="0.45"/>
    <row r="683" ht="18" customHeight="1" x14ac:dyDescent="0.45"/>
    <row r="684" ht="18" customHeight="1" x14ac:dyDescent="0.45"/>
    <row r="685" ht="18" customHeight="1" x14ac:dyDescent="0.45"/>
    <row r="686" ht="18" customHeight="1" x14ac:dyDescent="0.45"/>
    <row r="687" ht="18" customHeight="1" x14ac:dyDescent="0.45"/>
    <row r="688" ht="18" customHeight="1" x14ac:dyDescent="0.45"/>
    <row r="689" ht="18" customHeight="1" x14ac:dyDescent="0.45"/>
    <row r="690" ht="18" customHeight="1" x14ac:dyDescent="0.45"/>
    <row r="691" ht="18" customHeight="1" x14ac:dyDescent="0.45"/>
    <row r="692" ht="18" customHeight="1" x14ac:dyDescent="0.45"/>
    <row r="693" ht="18" customHeight="1" x14ac:dyDescent="0.45"/>
    <row r="694" ht="18" customHeight="1" x14ac:dyDescent="0.45"/>
    <row r="695" ht="18" customHeight="1" x14ac:dyDescent="0.45"/>
    <row r="696" ht="18" customHeight="1" x14ac:dyDescent="0.45"/>
    <row r="697" ht="18" customHeight="1" x14ac:dyDescent="0.45"/>
    <row r="698" ht="18" customHeight="1" x14ac:dyDescent="0.45"/>
    <row r="699" ht="18" customHeight="1" x14ac:dyDescent="0.45"/>
    <row r="700" ht="18" customHeight="1" x14ac:dyDescent="0.45"/>
    <row r="701" ht="18" customHeight="1" x14ac:dyDescent="0.45"/>
    <row r="702" ht="18" customHeight="1" x14ac:dyDescent="0.45"/>
    <row r="703" ht="18" customHeight="1" x14ac:dyDescent="0.45"/>
    <row r="704" ht="18" customHeight="1" x14ac:dyDescent="0.45"/>
    <row r="705" ht="18" customHeight="1" x14ac:dyDescent="0.45"/>
    <row r="706" ht="18" customHeight="1" x14ac:dyDescent="0.45"/>
    <row r="707" ht="18" customHeight="1" x14ac:dyDescent="0.45"/>
    <row r="708" ht="18" customHeight="1" x14ac:dyDescent="0.45"/>
    <row r="709" ht="18" customHeight="1" x14ac:dyDescent="0.45"/>
    <row r="710" ht="18" customHeight="1" x14ac:dyDescent="0.45"/>
    <row r="711" ht="18" customHeight="1" x14ac:dyDescent="0.45"/>
    <row r="712" ht="18" customHeight="1" x14ac:dyDescent="0.45"/>
    <row r="713" ht="18" customHeight="1" x14ac:dyDescent="0.45"/>
    <row r="714" ht="18" customHeight="1" x14ac:dyDescent="0.45"/>
    <row r="715" ht="18" customHeight="1" x14ac:dyDescent="0.45"/>
    <row r="716" ht="18" customHeight="1" x14ac:dyDescent="0.45"/>
    <row r="717" ht="18" customHeight="1" x14ac:dyDescent="0.45"/>
    <row r="718" ht="18" customHeight="1" x14ac:dyDescent="0.45"/>
    <row r="719" ht="18" customHeight="1" x14ac:dyDescent="0.45"/>
    <row r="720" ht="18" customHeight="1" x14ac:dyDescent="0.45"/>
    <row r="721" ht="18" customHeight="1" x14ac:dyDescent="0.45"/>
    <row r="722" ht="18" customHeight="1" x14ac:dyDescent="0.45"/>
    <row r="723" ht="18" customHeight="1" x14ac:dyDescent="0.45"/>
    <row r="724" ht="18" customHeight="1" x14ac:dyDescent="0.45"/>
    <row r="725" ht="18" customHeight="1" x14ac:dyDescent="0.45"/>
    <row r="726" ht="18" customHeight="1" x14ac:dyDescent="0.45"/>
    <row r="727" ht="18" customHeight="1" x14ac:dyDescent="0.45"/>
    <row r="728" ht="18" customHeight="1" x14ac:dyDescent="0.45"/>
    <row r="729" ht="18" customHeight="1" x14ac:dyDescent="0.45"/>
    <row r="730" ht="18" customHeight="1" x14ac:dyDescent="0.45"/>
    <row r="731" ht="18" customHeight="1" x14ac:dyDescent="0.45"/>
    <row r="732" ht="18" customHeight="1" x14ac:dyDescent="0.45"/>
    <row r="733" ht="18" customHeight="1" x14ac:dyDescent="0.45"/>
    <row r="734" ht="18" customHeight="1" x14ac:dyDescent="0.45"/>
    <row r="735" ht="18" customHeight="1" x14ac:dyDescent="0.45"/>
    <row r="736" ht="18" customHeight="1" x14ac:dyDescent="0.45"/>
    <row r="737" ht="18" customHeight="1" x14ac:dyDescent="0.45"/>
    <row r="738" ht="18" customHeight="1" x14ac:dyDescent="0.45"/>
    <row r="739" ht="18" customHeight="1" x14ac:dyDescent="0.45"/>
    <row r="740" ht="18" customHeight="1" x14ac:dyDescent="0.45"/>
    <row r="741" ht="18" customHeight="1" x14ac:dyDescent="0.45"/>
    <row r="742" ht="18" customHeight="1" x14ac:dyDescent="0.45"/>
    <row r="743" ht="18" customHeight="1" x14ac:dyDescent="0.45"/>
    <row r="744" ht="18" customHeight="1" x14ac:dyDescent="0.45"/>
    <row r="745" ht="18" customHeight="1" x14ac:dyDescent="0.45"/>
    <row r="746" ht="18" customHeight="1" x14ac:dyDescent="0.45"/>
    <row r="747" ht="18" customHeight="1" x14ac:dyDescent="0.45"/>
    <row r="748" ht="18" customHeight="1" x14ac:dyDescent="0.45"/>
    <row r="749" ht="18" customHeight="1" x14ac:dyDescent="0.45"/>
    <row r="750" ht="18" customHeight="1" x14ac:dyDescent="0.45"/>
    <row r="751" ht="18" customHeight="1" x14ac:dyDescent="0.45"/>
    <row r="752" ht="18" customHeight="1" x14ac:dyDescent="0.45"/>
    <row r="753" ht="18" customHeight="1" x14ac:dyDescent="0.45"/>
    <row r="754" ht="18" customHeight="1" x14ac:dyDescent="0.45"/>
    <row r="755" ht="18" customHeight="1" x14ac:dyDescent="0.45"/>
    <row r="756" ht="18" customHeight="1" x14ac:dyDescent="0.45"/>
    <row r="757" ht="18" customHeight="1" x14ac:dyDescent="0.45"/>
    <row r="758" ht="18" customHeight="1" x14ac:dyDescent="0.45"/>
    <row r="759" ht="18" customHeight="1" x14ac:dyDescent="0.45"/>
    <row r="760" ht="18" customHeight="1" x14ac:dyDescent="0.45"/>
    <row r="761" ht="18" customHeight="1" x14ac:dyDescent="0.45"/>
    <row r="762" ht="18" customHeight="1" x14ac:dyDescent="0.45"/>
    <row r="763" ht="18" customHeight="1" x14ac:dyDescent="0.45"/>
    <row r="764" ht="18" customHeight="1" x14ac:dyDescent="0.45"/>
    <row r="765" ht="18" customHeight="1" x14ac:dyDescent="0.45"/>
    <row r="766" ht="18" customHeight="1" x14ac:dyDescent="0.45"/>
    <row r="767" ht="18" customHeight="1" x14ac:dyDescent="0.45"/>
    <row r="768" ht="18" customHeight="1" x14ac:dyDescent="0.45"/>
    <row r="769" ht="18" customHeight="1" x14ac:dyDescent="0.45"/>
    <row r="770" ht="18" customHeight="1" x14ac:dyDescent="0.45"/>
    <row r="771" ht="18" customHeight="1" x14ac:dyDescent="0.45"/>
    <row r="772" ht="18" customHeight="1" x14ac:dyDescent="0.45"/>
    <row r="773" ht="18" customHeight="1" x14ac:dyDescent="0.45"/>
    <row r="774" ht="18" customHeight="1" x14ac:dyDescent="0.45"/>
    <row r="775" ht="18" customHeight="1" x14ac:dyDescent="0.45"/>
    <row r="776" ht="18" customHeight="1" x14ac:dyDescent="0.45"/>
    <row r="777" ht="18" customHeight="1" x14ac:dyDescent="0.45"/>
    <row r="778" ht="18" customHeight="1" x14ac:dyDescent="0.45"/>
    <row r="779" ht="18" customHeight="1" x14ac:dyDescent="0.45"/>
    <row r="780" ht="18" customHeight="1" x14ac:dyDescent="0.45"/>
    <row r="781" ht="18" customHeight="1" x14ac:dyDescent="0.45"/>
    <row r="782" ht="18" customHeight="1" x14ac:dyDescent="0.45"/>
    <row r="783" ht="18" customHeight="1" x14ac:dyDescent="0.45"/>
    <row r="784" ht="18" customHeight="1" x14ac:dyDescent="0.45"/>
    <row r="785" ht="18" customHeight="1" x14ac:dyDescent="0.45"/>
    <row r="786" ht="18" customHeight="1" x14ac:dyDescent="0.45"/>
    <row r="787" ht="18" customHeight="1" x14ac:dyDescent="0.45"/>
    <row r="788" ht="18" customHeight="1" x14ac:dyDescent="0.45"/>
    <row r="789" ht="18" customHeight="1" x14ac:dyDescent="0.45"/>
    <row r="790" ht="18" customHeight="1" x14ac:dyDescent="0.45"/>
    <row r="791" ht="18" customHeight="1" x14ac:dyDescent="0.45"/>
    <row r="792" ht="18" customHeight="1" x14ac:dyDescent="0.45"/>
    <row r="793" ht="18" customHeight="1" x14ac:dyDescent="0.45"/>
    <row r="794" ht="18" customHeight="1" x14ac:dyDescent="0.45"/>
    <row r="795" ht="18" customHeight="1" x14ac:dyDescent="0.45"/>
    <row r="796" ht="18" customHeight="1" x14ac:dyDescent="0.45"/>
    <row r="797" ht="18" customHeight="1" x14ac:dyDescent="0.45"/>
    <row r="798" ht="18" customHeight="1" x14ac:dyDescent="0.45"/>
    <row r="799" ht="18" customHeight="1" x14ac:dyDescent="0.45"/>
    <row r="800" ht="18" customHeight="1" x14ac:dyDescent="0.45"/>
    <row r="801" ht="18" customHeight="1" x14ac:dyDescent="0.45"/>
    <row r="802" ht="18" customHeight="1" x14ac:dyDescent="0.45"/>
    <row r="803" ht="18" customHeight="1" x14ac:dyDescent="0.45"/>
    <row r="804" ht="18" customHeight="1" x14ac:dyDescent="0.45"/>
    <row r="805" ht="18" customHeight="1" x14ac:dyDescent="0.45"/>
    <row r="806" ht="18" customHeight="1" x14ac:dyDescent="0.45"/>
    <row r="807" ht="18" customHeight="1" x14ac:dyDescent="0.45"/>
    <row r="808" ht="18" customHeight="1" x14ac:dyDescent="0.45"/>
    <row r="809" ht="18" customHeight="1" x14ac:dyDescent="0.45"/>
    <row r="810" ht="18" customHeight="1" x14ac:dyDescent="0.45"/>
    <row r="811" ht="18" customHeight="1" x14ac:dyDescent="0.45"/>
    <row r="812" ht="18" customHeight="1" x14ac:dyDescent="0.45"/>
    <row r="813" ht="18" customHeight="1" x14ac:dyDescent="0.45"/>
    <row r="814" ht="18" customHeight="1" x14ac:dyDescent="0.45"/>
    <row r="815" ht="18" customHeight="1" x14ac:dyDescent="0.45"/>
    <row r="816" ht="18" customHeight="1" x14ac:dyDescent="0.45"/>
    <row r="817" ht="18" customHeight="1" x14ac:dyDescent="0.45"/>
    <row r="818" ht="18" customHeight="1" x14ac:dyDescent="0.45"/>
    <row r="819" ht="18" customHeight="1" x14ac:dyDescent="0.45"/>
    <row r="820" ht="18" customHeight="1" x14ac:dyDescent="0.45"/>
    <row r="821" ht="18" customHeight="1" x14ac:dyDescent="0.45"/>
    <row r="822" ht="18" customHeight="1" x14ac:dyDescent="0.45"/>
    <row r="823" ht="18" customHeight="1" x14ac:dyDescent="0.45"/>
    <row r="824" ht="18" customHeight="1" x14ac:dyDescent="0.45"/>
    <row r="825" ht="18" customHeight="1" x14ac:dyDescent="0.45"/>
    <row r="826" ht="18" customHeight="1" x14ac:dyDescent="0.45"/>
    <row r="827" ht="18" customHeight="1" x14ac:dyDescent="0.45"/>
    <row r="828" ht="18" customHeight="1" x14ac:dyDescent="0.45"/>
    <row r="829" ht="18" customHeight="1" x14ac:dyDescent="0.45"/>
    <row r="830" ht="18" customHeight="1" x14ac:dyDescent="0.45"/>
    <row r="831" ht="18" customHeight="1" x14ac:dyDescent="0.45"/>
    <row r="832" ht="18" customHeight="1" x14ac:dyDescent="0.45"/>
    <row r="833" ht="18" customHeight="1" x14ac:dyDescent="0.45"/>
    <row r="834" ht="18" customHeight="1" x14ac:dyDescent="0.45"/>
    <row r="835" ht="18" customHeight="1" x14ac:dyDescent="0.45"/>
    <row r="836" ht="18" customHeight="1" x14ac:dyDescent="0.45"/>
    <row r="837" ht="18" customHeight="1" x14ac:dyDescent="0.45"/>
    <row r="838" ht="18" customHeight="1" x14ac:dyDescent="0.45"/>
    <row r="839" ht="18" customHeight="1" x14ac:dyDescent="0.45"/>
    <row r="840" ht="18" customHeight="1" x14ac:dyDescent="0.45"/>
    <row r="841" ht="18" customHeight="1" x14ac:dyDescent="0.45"/>
    <row r="842" ht="18" customHeight="1" x14ac:dyDescent="0.45"/>
    <row r="843" ht="18" customHeight="1" x14ac:dyDescent="0.45"/>
    <row r="844" ht="18" customHeight="1" x14ac:dyDescent="0.45"/>
    <row r="845" ht="18" customHeight="1" x14ac:dyDescent="0.45"/>
    <row r="846" ht="18" customHeight="1" x14ac:dyDescent="0.45"/>
    <row r="847" ht="18" customHeight="1" x14ac:dyDescent="0.45"/>
    <row r="848" ht="18" customHeight="1" x14ac:dyDescent="0.45"/>
    <row r="849" ht="18" customHeight="1" x14ac:dyDescent="0.45"/>
    <row r="850" ht="18" customHeight="1" x14ac:dyDescent="0.45"/>
    <row r="851" ht="18" customHeight="1" x14ac:dyDescent="0.45"/>
    <row r="852" ht="18" customHeight="1" x14ac:dyDescent="0.45"/>
    <row r="853" ht="18" customHeight="1" x14ac:dyDescent="0.45"/>
    <row r="854" ht="18" customHeight="1" x14ac:dyDescent="0.45"/>
    <row r="855" ht="18" customHeight="1" x14ac:dyDescent="0.45"/>
    <row r="856" ht="18" customHeight="1" x14ac:dyDescent="0.45"/>
    <row r="857" ht="18" customHeight="1" x14ac:dyDescent="0.45"/>
    <row r="858" ht="18" customHeight="1" x14ac:dyDescent="0.45"/>
    <row r="859" ht="18" customHeight="1" x14ac:dyDescent="0.45"/>
    <row r="860" ht="18" customHeight="1" x14ac:dyDescent="0.45"/>
    <row r="861" ht="18" customHeight="1" x14ac:dyDescent="0.45"/>
    <row r="862" ht="18" customHeight="1" x14ac:dyDescent="0.45"/>
    <row r="863" ht="18" customHeight="1" x14ac:dyDescent="0.45"/>
    <row r="864" ht="18" customHeight="1" x14ac:dyDescent="0.45"/>
    <row r="865" ht="18" customHeight="1" x14ac:dyDescent="0.45"/>
    <row r="866" ht="18" customHeight="1" x14ac:dyDescent="0.45"/>
    <row r="867" ht="18" customHeight="1" x14ac:dyDescent="0.45"/>
    <row r="868" ht="18" customHeight="1" x14ac:dyDescent="0.45"/>
    <row r="869" ht="18" customHeight="1" x14ac:dyDescent="0.45"/>
    <row r="870" ht="18" customHeight="1" x14ac:dyDescent="0.45"/>
    <row r="871" ht="18" customHeight="1" x14ac:dyDescent="0.45"/>
    <row r="872" ht="18" customHeight="1" x14ac:dyDescent="0.45"/>
    <row r="873" ht="18" customHeight="1" x14ac:dyDescent="0.45"/>
    <row r="874" ht="18" customHeight="1" x14ac:dyDescent="0.45"/>
    <row r="875" ht="18" customHeight="1" x14ac:dyDescent="0.45"/>
    <row r="876" ht="18" customHeight="1" x14ac:dyDescent="0.45"/>
    <row r="877" ht="18" customHeight="1" x14ac:dyDescent="0.45"/>
    <row r="878" ht="18" customHeight="1" x14ac:dyDescent="0.45"/>
    <row r="879" ht="18" customHeight="1" x14ac:dyDescent="0.45"/>
    <row r="880" ht="18" customHeight="1" x14ac:dyDescent="0.45"/>
    <row r="881" ht="18" customHeight="1" x14ac:dyDescent="0.45"/>
    <row r="882" ht="18" customHeight="1" x14ac:dyDescent="0.45"/>
    <row r="883" ht="18" customHeight="1" x14ac:dyDescent="0.45"/>
    <row r="884" ht="18" customHeight="1" x14ac:dyDescent="0.45"/>
    <row r="885" ht="18" customHeight="1" x14ac:dyDescent="0.45"/>
    <row r="886" ht="18" customHeight="1" x14ac:dyDescent="0.45"/>
    <row r="887" ht="18" customHeight="1" x14ac:dyDescent="0.45"/>
    <row r="888" ht="18" customHeight="1" x14ac:dyDescent="0.45"/>
    <row r="889" ht="18" customHeight="1" x14ac:dyDescent="0.45"/>
    <row r="890" ht="18" customHeight="1" x14ac:dyDescent="0.45"/>
    <row r="891" ht="18" customHeight="1" x14ac:dyDescent="0.45"/>
    <row r="892" ht="18" customHeight="1" x14ac:dyDescent="0.45"/>
    <row r="893" ht="18" customHeight="1" x14ac:dyDescent="0.45"/>
    <row r="894" ht="18" customHeight="1" x14ac:dyDescent="0.45"/>
    <row r="895" ht="18" customHeight="1" x14ac:dyDescent="0.45"/>
    <row r="896" ht="18" customHeight="1" x14ac:dyDescent="0.45"/>
    <row r="897" ht="18" customHeight="1" x14ac:dyDescent="0.45"/>
    <row r="898" ht="18" customHeight="1" x14ac:dyDescent="0.45"/>
    <row r="899" ht="18" customHeight="1" x14ac:dyDescent="0.45"/>
    <row r="900" ht="18" customHeight="1" x14ac:dyDescent="0.45"/>
    <row r="901" ht="18" customHeight="1" x14ac:dyDescent="0.45"/>
    <row r="902" ht="18" customHeight="1" x14ac:dyDescent="0.45"/>
    <row r="903" ht="18" customHeight="1" x14ac:dyDescent="0.45"/>
    <row r="904" ht="18" customHeight="1" x14ac:dyDescent="0.45"/>
    <row r="905" ht="18" customHeight="1" x14ac:dyDescent="0.45"/>
    <row r="906" ht="18" customHeight="1" x14ac:dyDescent="0.45"/>
    <row r="907" ht="18" customHeight="1" x14ac:dyDescent="0.45"/>
    <row r="908" ht="18" customHeight="1" x14ac:dyDescent="0.45"/>
    <row r="909" ht="18" customHeight="1" x14ac:dyDescent="0.45"/>
    <row r="910" ht="18" customHeight="1" x14ac:dyDescent="0.45"/>
    <row r="911" ht="18" customHeight="1" x14ac:dyDescent="0.45"/>
    <row r="912" ht="18" customHeight="1" x14ac:dyDescent="0.45"/>
    <row r="913" ht="18" customHeight="1" x14ac:dyDescent="0.45"/>
    <row r="914" ht="18" customHeight="1" x14ac:dyDescent="0.45"/>
    <row r="915" ht="18" customHeight="1" x14ac:dyDescent="0.45"/>
    <row r="916" ht="18" customHeight="1" x14ac:dyDescent="0.45"/>
    <row r="917" ht="18" customHeight="1" x14ac:dyDescent="0.45"/>
    <row r="918" ht="18" customHeight="1" x14ac:dyDescent="0.45"/>
    <row r="919" ht="18" customHeight="1" x14ac:dyDescent="0.45"/>
    <row r="920" ht="18" customHeight="1" x14ac:dyDescent="0.45"/>
    <row r="921" ht="18" customHeight="1" x14ac:dyDescent="0.45"/>
    <row r="922" ht="18" customHeight="1" x14ac:dyDescent="0.45"/>
    <row r="923" ht="18" customHeight="1" x14ac:dyDescent="0.45"/>
    <row r="924" ht="18" customHeight="1" x14ac:dyDescent="0.45"/>
    <row r="925" ht="18" customHeight="1" x14ac:dyDescent="0.45"/>
    <row r="926" ht="18" customHeight="1" x14ac:dyDescent="0.45"/>
    <row r="927" ht="18" customHeight="1" x14ac:dyDescent="0.45"/>
    <row r="928" ht="18" customHeight="1" x14ac:dyDescent="0.45"/>
    <row r="929" ht="18" customHeight="1" x14ac:dyDescent="0.45"/>
    <row r="930" ht="18" customHeight="1" x14ac:dyDescent="0.45"/>
    <row r="931" ht="18" customHeight="1" x14ac:dyDescent="0.45"/>
    <row r="932" ht="18" customHeight="1" x14ac:dyDescent="0.45"/>
    <row r="933" ht="18" customHeight="1" x14ac:dyDescent="0.45"/>
    <row r="934" ht="18" customHeight="1" x14ac:dyDescent="0.45"/>
    <row r="935" ht="18" customHeight="1" x14ac:dyDescent="0.45"/>
    <row r="936" ht="18" customHeight="1" x14ac:dyDescent="0.45"/>
    <row r="937" ht="18" customHeight="1" x14ac:dyDescent="0.45"/>
    <row r="938" ht="18" customHeight="1" x14ac:dyDescent="0.45"/>
    <row r="939" ht="18" customHeight="1" x14ac:dyDescent="0.45"/>
    <row r="940" ht="18" customHeight="1" x14ac:dyDescent="0.45"/>
    <row r="941" ht="18" customHeight="1" x14ac:dyDescent="0.45"/>
    <row r="942" ht="18" customHeight="1" x14ac:dyDescent="0.45"/>
    <row r="943" ht="18" customHeight="1" x14ac:dyDescent="0.45"/>
    <row r="944" ht="18" customHeight="1" x14ac:dyDescent="0.45"/>
    <row r="945" ht="18" customHeight="1" x14ac:dyDescent="0.45"/>
    <row r="946" ht="18" customHeight="1" x14ac:dyDescent="0.45"/>
    <row r="947" ht="18" customHeight="1" x14ac:dyDescent="0.45"/>
    <row r="948" ht="18" customHeight="1" x14ac:dyDescent="0.45"/>
    <row r="949" ht="18" customHeight="1" x14ac:dyDescent="0.45"/>
    <row r="950" ht="18" customHeight="1" x14ac:dyDescent="0.45"/>
    <row r="951" ht="18" customHeight="1" x14ac:dyDescent="0.45"/>
    <row r="952" ht="18" customHeight="1" x14ac:dyDescent="0.45"/>
    <row r="953" ht="18" customHeight="1" x14ac:dyDescent="0.45"/>
    <row r="954" ht="18" customHeight="1" x14ac:dyDescent="0.45"/>
    <row r="955" ht="18" customHeight="1" x14ac:dyDescent="0.45"/>
    <row r="956" ht="18" customHeight="1" x14ac:dyDescent="0.45"/>
    <row r="957" ht="18" customHeight="1" x14ac:dyDescent="0.45"/>
    <row r="958" ht="18" customHeight="1" x14ac:dyDescent="0.45"/>
    <row r="959" ht="18" customHeight="1" x14ac:dyDescent="0.45"/>
    <row r="960" ht="18" customHeight="1" x14ac:dyDescent="0.45"/>
    <row r="961" ht="18" customHeight="1" x14ac:dyDescent="0.45"/>
    <row r="962" ht="18" customHeight="1" x14ac:dyDescent="0.45"/>
    <row r="963" ht="18" customHeight="1" x14ac:dyDescent="0.45"/>
    <row r="964" ht="18" customHeight="1" x14ac:dyDescent="0.45"/>
    <row r="965" ht="18" customHeight="1" x14ac:dyDescent="0.45"/>
    <row r="966" ht="18" customHeight="1" x14ac:dyDescent="0.45"/>
    <row r="967" ht="18" customHeight="1" x14ac:dyDescent="0.45"/>
    <row r="968" ht="18" customHeight="1" x14ac:dyDescent="0.45"/>
    <row r="969" ht="18" customHeight="1" x14ac:dyDescent="0.45"/>
    <row r="970" ht="18" customHeight="1" x14ac:dyDescent="0.45"/>
    <row r="971" ht="18" customHeight="1" x14ac:dyDescent="0.45"/>
    <row r="972" ht="18" customHeight="1" x14ac:dyDescent="0.45"/>
    <row r="973" ht="18" customHeight="1" x14ac:dyDescent="0.45"/>
    <row r="974" ht="18" customHeight="1" x14ac:dyDescent="0.45"/>
    <row r="975" ht="18" customHeight="1" x14ac:dyDescent="0.45"/>
    <row r="976" ht="18" customHeight="1" x14ac:dyDescent="0.45"/>
    <row r="977" ht="18" customHeight="1" x14ac:dyDescent="0.45"/>
    <row r="978" ht="18" customHeight="1" x14ac:dyDescent="0.45"/>
    <row r="979" ht="18" customHeight="1" x14ac:dyDescent="0.45"/>
    <row r="980" ht="18" customHeight="1" x14ac:dyDescent="0.45"/>
    <row r="981" ht="18" customHeight="1" x14ac:dyDescent="0.45"/>
    <row r="982" ht="18" customHeight="1" x14ac:dyDescent="0.45"/>
    <row r="983" ht="18" customHeight="1" x14ac:dyDescent="0.45"/>
    <row r="984" ht="18" customHeight="1" x14ac:dyDescent="0.45"/>
    <row r="985" ht="18" customHeight="1" x14ac:dyDescent="0.45"/>
    <row r="986" ht="18" customHeight="1" x14ac:dyDescent="0.45"/>
    <row r="987" ht="18" customHeight="1" x14ac:dyDescent="0.45"/>
    <row r="988" ht="18" customHeight="1" x14ac:dyDescent="0.45"/>
    <row r="989" ht="18" customHeight="1" x14ac:dyDescent="0.45"/>
    <row r="990" ht="18" customHeight="1" x14ac:dyDescent="0.45"/>
    <row r="991" ht="18" customHeight="1" x14ac:dyDescent="0.45"/>
    <row r="992" ht="18" customHeight="1" x14ac:dyDescent="0.45"/>
    <row r="993" ht="18" customHeight="1" x14ac:dyDescent="0.45"/>
    <row r="994" ht="18" customHeight="1" x14ac:dyDescent="0.45"/>
    <row r="995" ht="18" customHeight="1" x14ac:dyDescent="0.45"/>
    <row r="996" ht="18" customHeight="1" x14ac:dyDescent="0.45"/>
    <row r="997" ht="18" customHeight="1" x14ac:dyDescent="0.45"/>
    <row r="998" ht="18" customHeight="1" x14ac:dyDescent="0.45"/>
    <row r="999" ht="18" customHeight="1" x14ac:dyDescent="0.45"/>
    <row r="1000" ht="18" customHeight="1" x14ac:dyDescent="0.45"/>
    <row r="1001" ht="18" customHeight="1" x14ac:dyDescent="0.45"/>
    <row r="1002" ht="18" customHeight="1" x14ac:dyDescent="0.45"/>
    <row r="1003" ht="18" customHeight="1" x14ac:dyDescent="0.45"/>
    <row r="1004" ht="18" customHeight="1" x14ac:dyDescent="0.45"/>
    <row r="1005" ht="18" customHeight="1" x14ac:dyDescent="0.45"/>
    <row r="1006" ht="18" customHeight="1" x14ac:dyDescent="0.45"/>
    <row r="1007" ht="18" customHeight="1" x14ac:dyDescent="0.45"/>
    <row r="1008" ht="18" customHeight="1" x14ac:dyDescent="0.45"/>
    <row r="1009" ht="18" customHeight="1" x14ac:dyDescent="0.45"/>
    <row r="1010" ht="18" customHeight="1" x14ac:dyDescent="0.45"/>
    <row r="1011" ht="18" customHeight="1" x14ac:dyDescent="0.45"/>
    <row r="1012" ht="18" customHeight="1" x14ac:dyDescent="0.45"/>
    <row r="1013" ht="18" customHeight="1" x14ac:dyDescent="0.45"/>
    <row r="1014" ht="18" customHeight="1" x14ac:dyDescent="0.45"/>
    <row r="1015" ht="18" customHeight="1" x14ac:dyDescent="0.45"/>
    <row r="1016" ht="18" customHeight="1" x14ac:dyDescent="0.45"/>
    <row r="1017" ht="18" customHeight="1" x14ac:dyDescent="0.45"/>
    <row r="1018" ht="18" customHeight="1" x14ac:dyDescent="0.45"/>
    <row r="1019" ht="18" customHeight="1" x14ac:dyDescent="0.45"/>
    <row r="1020" ht="18" customHeight="1" x14ac:dyDescent="0.45"/>
    <row r="1021" ht="18" customHeight="1" x14ac:dyDescent="0.45"/>
    <row r="1022" ht="18" customHeight="1" x14ac:dyDescent="0.45"/>
    <row r="1023" ht="18" customHeight="1" x14ac:dyDescent="0.45"/>
    <row r="1024" ht="18" customHeight="1" x14ac:dyDescent="0.45"/>
    <row r="1025" ht="18" customHeight="1" x14ac:dyDescent="0.45"/>
    <row r="1026" ht="18" customHeight="1" x14ac:dyDescent="0.45"/>
    <row r="1027" ht="18" customHeight="1" x14ac:dyDescent="0.45"/>
    <row r="1028" ht="18" customHeight="1" x14ac:dyDescent="0.45"/>
  </sheetData>
  <mergeCells count="175">
    <mergeCell ref="A5:S5"/>
    <mergeCell ref="T5:U5"/>
    <mergeCell ref="A6:S6"/>
    <mergeCell ref="T6:U6"/>
    <mergeCell ref="A7:S7"/>
    <mergeCell ref="T7:U7"/>
    <mergeCell ref="A1:U1"/>
    <mergeCell ref="A2:S2"/>
    <mergeCell ref="T2:U2"/>
    <mergeCell ref="A3:S3"/>
    <mergeCell ref="T3:U3"/>
    <mergeCell ref="A4:S4"/>
    <mergeCell ref="T4:U4"/>
    <mergeCell ref="A11:S11"/>
    <mergeCell ref="T11:U11"/>
    <mergeCell ref="A12:S12"/>
    <mergeCell ref="T12:U12"/>
    <mergeCell ref="A13:S13"/>
    <mergeCell ref="T13:U13"/>
    <mergeCell ref="A8:S8"/>
    <mergeCell ref="T8:U8"/>
    <mergeCell ref="A9:S9"/>
    <mergeCell ref="T9:U9"/>
    <mergeCell ref="A10:S10"/>
    <mergeCell ref="T10:U10"/>
    <mergeCell ref="J16:S16"/>
    <mergeCell ref="T16:U16"/>
    <mergeCell ref="J17:S17"/>
    <mergeCell ref="T17:U17"/>
    <mergeCell ref="J18:S18"/>
    <mergeCell ref="T18:U18"/>
    <mergeCell ref="G14:I14"/>
    <mergeCell ref="J14:S14"/>
    <mergeCell ref="T14:U14"/>
    <mergeCell ref="G15:I15"/>
    <mergeCell ref="J15:S15"/>
    <mergeCell ref="T15:U15"/>
    <mergeCell ref="A22:S22"/>
    <mergeCell ref="T22:U22"/>
    <mergeCell ref="A19:S19"/>
    <mergeCell ref="T19:U19"/>
    <mergeCell ref="A20:S20"/>
    <mergeCell ref="T20:U20"/>
    <mergeCell ref="A21:S21"/>
    <mergeCell ref="T21:U21"/>
    <mergeCell ref="A25:S25"/>
    <mergeCell ref="T25:U25"/>
    <mergeCell ref="A36:S36"/>
    <mergeCell ref="T36:U36"/>
    <mergeCell ref="X84:Z84"/>
    <mergeCell ref="A26:S26"/>
    <mergeCell ref="T26:U26"/>
    <mergeCell ref="X85:Z85"/>
    <mergeCell ref="P84:W84"/>
    <mergeCell ref="P85:W85"/>
    <mergeCell ref="A23:S23"/>
    <mergeCell ref="T23:U23"/>
    <mergeCell ref="A24:S24"/>
    <mergeCell ref="T24:U24"/>
    <mergeCell ref="X82:Z82"/>
    <mergeCell ref="P80:W80"/>
    <mergeCell ref="X80:Z80"/>
    <mergeCell ref="P81:W81"/>
    <mergeCell ref="P82:W82"/>
    <mergeCell ref="P83:W83"/>
    <mergeCell ref="X81:Z81"/>
    <mergeCell ref="X83:Z83"/>
    <mergeCell ref="A30:S30"/>
    <mergeCell ref="T30:U30"/>
    <mergeCell ref="G31:I31"/>
    <mergeCell ref="J31:S31"/>
    <mergeCell ref="J33:S33"/>
    <mergeCell ref="T33:U33"/>
    <mergeCell ref="J34:S34"/>
    <mergeCell ref="T34:U34"/>
    <mergeCell ref="J35:S35"/>
    <mergeCell ref="T35:U35"/>
    <mergeCell ref="J32:S32"/>
    <mergeCell ref="T32:U32"/>
    <mergeCell ref="A27:S27"/>
    <mergeCell ref="T27:U27"/>
    <mergeCell ref="A28:S28"/>
    <mergeCell ref="T28:U28"/>
    <mergeCell ref="A29:S29"/>
    <mergeCell ref="T29:U29"/>
    <mergeCell ref="T31:U31"/>
    <mergeCell ref="G32:I32"/>
    <mergeCell ref="A39:S39"/>
    <mergeCell ref="T39:U39"/>
    <mergeCell ref="A40:S40"/>
    <mergeCell ref="T40:U40"/>
    <mergeCell ref="A41:S41"/>
    <mergeCell ref="T41:U41"/>
    <mergeCell ref="A37:S37"/>
    <mergeCell ref="T37:U37"/>
    <mergeCell ref="A38:S38"/>
    <mergeCell ref="T38:U38"/>
    <mergeCell ref="J45:S45"/>
    <mergeCell ref="T45:U45"/>
    <mergeCell ref="J46:S46"/>
    <mergeCell ref="T46:U46"/>
    <mergeCell ref="J47:S47"/>
    <mergeCell ref="T47:U47"/>
    <mergeCell ref="A42:S42"/>
    <mergeCell ref="T42:U42"/>
    <mergeCell ref="G43:I43"/>
    <mergeCell ref="J43:S43"/>
    <mergeCell ref="T43:U43"/>
    <mergeCell ref="G44:I44"/>
    <mergeCell ref="J44:S44"/>
    <mergeCell ref="T44:U44"/>
    <mergeCell ref="A51:S51"/>
    <mergeCell ref="T51:U51"/>
    <mergeCell ref="A52:S52"/>
    <mergeCell ref="T52:U52"/>
    <mergeCell ref="A53:S53"/>
    <mergeCell ref="T53:U53"/>
    <mergeCell ref="A48:S48"/>
    <mergeCell ref="T48:U48"/>
    <mergeCell ref="A49:S49"/>
    <mergeCell ref="T49:U49"/>
    <mergeCell ref="A50:S50"/>
    <mergeCell ref="T50:U50"/>
    <mergeCell ref="A57:S57"/>
    <mergeCell ref="T57:U57"/>
    <mergeCell ref="G58:I58"/>
    <mergeCell ref="J58:S58"/>
    <mergeCell ref="T58:U58"/>
    <mergeCell ref="G59:I59"/>
    <mergeCell ref="J59:S59"/>
    <mergeCell ref="T59:U59"/>
    <mergeCell ref="A54:S54"/>
    <mergeCell ref="T54:U54"/>
    <mergeCell ref="A55:S55"/>
    <mergeCell ref="T55:U55"/>
    <mergeCell ref="A56:S56"/>
    <mergeCell ref="T56:U56"/>
    <mergeCell ref="A63:S63"/>
    <mergeCell ref="T63:U63"/>
    <mergeCell ref="A64:S64"/>
    <mergeCell ref="T64:U64"/>
    <mergeCell ref="A65:S65"/>
    <mergeCell ref="T65:U65"/>
    <mergeCell ref="J60:S60"/>
    <mergeCell ref="T60:U60"/>
    <mergeCell ref="J61:S61"/>
    <mergeCell ref="T61:U61"/>
    <mergeCell ref="J62:S62"/>
    <mergeCell ref="T62:U62"/>
    <mergeCell ref="A69:S69"/>
    <mergeCell ref="T69:U69"/>
    <mergeCell ref="A70:S70"/>
    <mergeCell ref="T70:U70"/>
    <mergeCell ref="A71:S71"/>
    <mergeCell ref="T71:U71"/>
    <mergeCell ref="A66:S66"/>
    <mergeCell ref="T66:U66"/>
    <mergeCell ref="A67:S67"/>
    <mergeCell ref="T67:U67"/>
    <mergeCell ref="A68:S68"/>
    <mergeCell ref="T68:U68"/>
    <mergeCell ref="A77:S77"/>
    <mergeCell ref="T77:U77"/>
    <mergeCell ref="J74:S74"/>
    <mergeCell ref="T74:U74"/>
    <mergeCell ref="J75:S75"/>
    <mergeCell ref="T75:U75"/>
    <mergeCell ref="J76:S76"/>
    <mergeCell ref="T76:U76"/>
    <mergeCell ref="G72:I72"/>
    <mergeCell ref="J72:S72"/>
    <mergeCell ref="T72:U72"/>
    <mergeCell ref="G73:I73"/>
    <mergeCell ref="J73:S73"/>
    <mergeCell ref="T73:U73"/>
  </mergeCells>
  <phoneticPr fontId="1"/>
  <pageMargins left="0.7" right="0.7" top="0.75" bottom="0.75" header="0.3" footer="0.3"/>
  <pageSetup paperSize="9" scale="86" orientation="portrait" horizontalDpi="4294967293" verticalDpi="300" r:id="rId1"/>
  <rowBreaks count="1" manualBreakCount="1">
    <brk id="48" max="16383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05D3E-05E3-441A-A32C-BA3823090A2A}">
  <dimension ref="A1:AS1032"/>
  <sheetViews>
    <sheetView view="pageBreakPreview" zoomScale="60" zoomScaleNormal="149" workbookViewId="0">
      <selection activeCell="A2" sqref="A2:S2"/>
    </sheetView>
  </sheetViews>
  <sheetFormatPr defaultColWidth="9" defaultRowHeight="12.6" x14ac:dyDescent="0.45"/>
  <cols>
    <col min="1" max="98" width="3.09765625" style="1" customWidth="1"/>
    <col min="99" max="16384" width="9" style="1"/>
  </cols>
  <sheetData>
    <row r="1" spans="1:45" ht="18" customHeight="1" x14ac:dyDescent="0.45">
      <c r="A1" s="168" t="s">
        <v>146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X1" s="13"/>
      <c r="Y1" s="5"/>
      <c r="Z1" s="14"/>
      <c r="AA1" s="15"/>
      <c r="AB1" s="15"/>
      <c r="AC1" s="15"/>
      <c r="AD1" s="14"/>
      <c r="AE1" s="15"/>
      <c r="AF1" s="15"/>
      <c r="AG1" s="15"/>
      <c r="AH1" s="14"/>
      <c r="AI1" s="15"/>
      <c r="AJ1" s="15"/>
      <c r="AK1" s="15"/>
      <c r="AL1" s="14"/>
      <c r="AM1" s="15"/>
      <c r="AN1" s="15"/>
      <c r="AO1" s="15"/>
      <c r="AP1" s="14"/>
      <c r="AQ1" s="15"/>
      <c r="AR1" s="15"/>
      <c r="AS1" s="15"/>
    </row>
    <row r="2" spans="1:45" ht="18" customHeight="1" x14ac:dyDescent="0.45">
      <c r="A2" s="170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2"/>
      <c r="T2" s="173" t="s">
        <v>46</v>
      </c>
      <c r="U2" s="109"/>
      <c r="X2" s="4"/>
      <c r="Y2" s="13"/>
      <c r="Z2" s="2"/>
      <c r="AA2"/>
      <c r="AB2"/>
      <c r="AC2"/>
      <c r="AD2" s="2"/>
      <c r="AE2"/>
      <c r="AF2"/>
      <c r="AG2"/>
      <c r="AH2" s="2"/>
      <c r="AI2"/>
      <c r="AJ2"/>
      <c r="AK2"/>
      <c r="AL2" s="2"/>
      <c r="AM2"/>
      <c r="AN2"/>
      <c r="AO2"/>
      <c r="AP2" s="2"/>
      <c r="AQ2"/>
      <c r="AR2"/>
      <c r="AS2"/>
    </row>
    <row r="3" spans="1:45" ht="18" customHeight="1" x14ac:dyDescent="0.45">
      <c r="A3" s="174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6"/>
      <c r="T3" s="128">
        <v>4</v>
      </c>
      <c r="U3" s="129"/>
      <c r="X3" s="4"/>
      <c r="Y3" s="13"/>
      <c r="Z3" s="2"/>
      <c r="AA3"/>
      <c r="AB3"/>
      <c r="AC3"/>
      <c r="AD3" s="2"/>
      <c r="AE3"/>
      <c r="AF3"/>
      <c r="AG3"/>
      <c r="AH3" s="2"/>
      <c r="AI3"/>
      <c r="AJ3"/>
      <c r="AK3"/>
      <c r="AL3" s="2"/>
      <c r="AM3"/>
      <c r="AN3"/>
      <c r="AO3"/>
      <c r="AP3" s="2"/>
      <c r="AQ3"/>
      <c r="AR3"/>
      <c r="AS3"/>
    </row>
    <row r="4" spans="1:45" ht="18" customHeight="1" x14ac:dyDescent="0.45">
      <c r="A4" s="162" t="s">
        <v>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4"/>
      <c r="T4" s="118">
        <v>4</v>
      </c>
      <c r="U4" s="119"/>
      <c r="X4" s="4"/>
      <c r="Y4" s="13"/>
      <c r="Z4" s="2"/>
      <c r="AA4"/>
      <c r="AB4"/>
      <c r="AC4"/>
      <c r="AD4" s="2"/>
      <c r="AE4"/>
      <c r="AF4"/>
      <c r="AG4"/>
      <c r="AH4" s="2"/>
      <c r="AI4"/>
      <c r="AJ4"/>
      <c r="AK4"/>
      <c r="AL4" s="2"/>
      <c r="AM4"/>
      <c r="AN4"/>
      <c r="AO4"/>
      <c r="AP4" s="2"/>
      <c r="AQ4"/>
      <c r="AR4"/>
      <c r="AS4"/>
    </row>
    <row r="5" spans="1:45" ht="18" customHeight="1" x14ac:dyDescent="0.45">
      <c r="A5" s="162" t="s">
        <v>1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4"/>
      <c r="T5" s="118">
        <v>5</v>
      </c>
      <c r="U5" s="119"/>
      <c r="X5" s="4"/>
      <c r="Y5" s="13"/>
      <c r="Z5" s="2"/>
      <c r="AA5"/>
      <c r="AB5"/>
      <c r="AC5"/>
      <c r="AD5" s="2"/>
      <c r="AE5"/>
      <c r="AF5"/>
      <c r="AG5"/>
      <c r="AH5" s="2"/>
      <c r="AI5"/>
      <c r="AJ5"/>
      <c r="AK5"/>
      <c r="AL5" s="2"/>
      <c r="AM5"/>
      <c r="AN5"/>
      <c r="AO5"/>
      <c r="AP5" s="2"/>
      <c r="AQ5"/>
      <c r="AR5"/>
      <c r="AS5"/>
    </row>
    <row r="6" spans="1:45" ht="18" customHeight="1" x14ac:dyDescent="0.45">
      <c r="A6" s="162" t="s">
        <v>4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4"/>
      <c r="T6" s="118">
        <v>5</v>
      </c>
      <c r="U6" s="119"/>
      <c r="X6" s="4"/>
      <c r="Y6" s="13"/>
      <c r="Z6" s="2"/>
      <c r="AA6"/>
      <c r="AB6"/>
      <c r="AC6"/>
      <c r="AD6" s="2"/>
      <c r="AE6"/>
      <c r="AF6"/>
      <c r="AG6"/>
      <c r="AH6" s="2"/>
      <c r="AI6"/>
      <c r="AJ6"/>
      <c r="AK6"/>
      <c r="AL6" s="2"/>
      <c r="AM6"/>
      <c r="AN6"/>
      <c r="AO6"/>
      <c r="AP6" s="2"/>
      <c r="AQ6"/>
      <c r="AR6"/>
      <c r="AS6"/>
    </row>
    <row r="7" spans="1:45" ht="18" customHeight="1" x14ac:dyDescent="0.45">
      <c r="A7" s="162" t="s">
        <v>5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4"/>
      <c r="T7" s="118">
        <v>4</v>
      </c>
      <c r="U7" s="119"/>
    </row>
    <row r="8" spans="1:45" ht="18" customHeight="1" x14ac:dyDescent="0.45">
      <c r="A8" s="162" t="s">
        <v>6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4"/>
      <c r="T8" s="118">
        <v>2</v>
      </c>
      <c r="U8" s="119"/>
    </row>
    <row r="9" spans="1:45" ht="18" customHeight="1" x14ac:dyDescent="0.45">
      <c r="A9" s="162" t="s">
        <v>7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4"/>
      <c r="T9" s="118">
        <v>4</v>
      </c>
      <c r="U9" s="119"/>
      <c r="X9" s="4"/>
      <c r="Y9" s="5"/>
      <c r="Z9" s="5"/>
      <c r="AA9" s="5"/>
      <c r="AB9" s="5"/>
      <c r="AC9" s="5"/>
      <c r="AD9" s="5"/>
      <c r="AE9" s="5"/>
      <c r="AF9" s="4"/>
      <c r="AG9" s="5"/>
      <c r="AH9" s="5"/>
    </row>
    <row r="10" spans="1:45" ht="18" customHeight="1" x14ac:dyDescent="0.45">
      <c r="A10" s="162" t="s">
        <v>8</v>
      </c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4"/>
      <c r="T10" s="118">
        <v>2</v>
      </c>
      <c r="U10" s="119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45" ht="18" customHeight="1" x14ac:dyDescent="0.45">
      <c r="A11" s="162" t="s">
        <v>9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4"/>
      <c r="T11" s="118">
        <v>2</v>
      </c>
      <c r="U11" s="119"/>
      <c r="Y11"/>
      <c r="Z11"/>
      <c r="AA11"/>
      <c r="AB11"/>
      <c r="AC11"/>
      <c r="AD11"/>
      <c r="AE11"/>
      <c r="AF11" s="6"/>
      <c r="AG11" s="7"/>
      <c r="AH11" s="7"/>
    </row>
    <row r="12" spans="1:45" ht="18" customHeight="1" x14ac:dyDescent="0.45">
      <c r="A12" s="162" t="s">
        <v>10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4"/>
      <c r="T12" s="118">
        <v>1</v>
      </c>
      <c r="U12" s="119"/>
      <c r="Y12"/>
      <c r="Z12"/>
      <c r="AA12"/>
      <c r="AB12"/>
      <c r="AC12"/>
      <c r="AD12"/>
      <c r="AE12"/>
      <c r="AF12" s="6"/>
      <c r="AG12" s="7"/>
      <c r="AH12" s="7"/>
    </row>
    <row r="13" spans="1:45" ht="18" customHeight="1" x14ac:dyDescent="0.45">
      <c r="A13" s="165" t="s">
        <v>11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7"/>
      <c r="T13" s="122">
        <v>4</v>
      </c>
      <c r="U13" s="123"/>
      <c r="Y13"/>
      <c r="Z13"/>
      <c r="AA13"/>
      <c r="AB13"/>
      <c r="AC13"/>
      <c r="AD13"/>
      <c r="AE13"/>
      <c r="AF13" s="6"/>
      <c r="AG13" s="7"/>
      <c r="AH13" s="7"/>
    </row>
    <row r="14" spans="1:45" ht="18" customHeight="1" x14ac:dyDescent="0.45">
      <c r="B14" s="2"/>
      <c r="C14" s="2"/>
      <c r="D14" s="2"/>
      <c r="E14" s="2"/>
      <c r="F14" s="2"/>
      <c r="G14" s="156" t="s">
        <v>110</v>
      </c>
      <c r="H14" s="115"/>
      <c r="I14" s="157"/>
      <c r="J14" s="158" t="s">
        <v>47</v>
      </c>
      <c r="K14" s="159"/>
      <c r="L14" s="159"/>
      <c r="M14" s="159"/>
      <c r="N14" s="159"/>
      <c r="O14" s="159"/>
      <c r="P14" s="159"/>
      <c r="Q14" s="159"/>
      <c r="R14" s="159"/>
      <c r="S14" s="159"/>
      <c r="T14" s="160">
        <f t="shared" ref="T14" si="0">COUNTIF(T3:U13,"5")</f>
        <v>2</v>
      </c>
      <c r="U14" s="161"/>
      <c r="Y14"/>
      <c r="Z14"/>
      <c r="AA14"/>
      <c r="AB14"/>
      <c r="AC14"/>
      <c r="AD14"/>
      <c r="AE14"/>
      <c r="AF14" s="6"/>
      <c r="AG14" s="7"/>
      <c r="AH14" s="7"/>
    </row>
    <row r="15" spans="1:45" ht="18" customHeight="1" x14ac:dyDescent="0.45">
      <c r="B15" s="2"/>
      <c r="C15" s="2"/>
      <c r="D15" s="2"/>
      <c r="E15" s="2"/>
      <c r="F15" s="2"/>
      <c r="G15" s="130">
        <v>11</v>
      </c>
      <c r="H15" s="59"/>
      <c r="I15" s="60"/>
      <c r="J15" s="116" t="s">
        <v>48</v>
      </c>
      <c r="K15" s="117"/>
      <c r="L15" s="117"/>
      <c r="M15" s="117"/>
      <c r="N15" s="117"/>
      <c r="O15" s="117"/>
      <c r="P15" s="117"/>
      <c r="Q15" s="117"/>
      <c r="R15" s="117"/>
      <c r="S15" s="117"/>
      <c r="T15" s="118">
        <f>COUNTIF(T3:U13,"4")</f>
        <v>5</v>
      </c>
      <c r="U15" s="119"/>
      <c r="Y15"/>
      <c r="Z15"/>
      <c r="AA15"/>
      <c r="AB15"/>
      <c r="AC15"/>
      <c r="AD15"/>
      <c r="AE15"/>
      <c r="AF15" s="6"/>
      <c r="AG15" s="7"/>
      <c r="AH15" s="7"/>
    </row>
    <row r="16" spans="1:45" ht="18" customHeight="1" x14ac:dyDescent="0.45">
      <c r="B16" s="2"/>
      <c r="C16" s="2"/>
      <c r="D16" s="2"/>
      <c r="E16" s="2"/>
      <c r="F16" s="2"/>
      <c r="G16" s="2"/>
      <c r="H16" s="2"/>
      <c r="I16" s="2"/>
      <c r="J16" s="116" t="s">
        <v>49</v>
      </c>
      <c r="K16" s="117"/>
      <c r="L16" s="117"/>
      <c r="M16" s="117"/>
      <c r="N16" s="117"/>
      <c r="O16" s="117"/>
      <c r="P16" s="117"/>
      <c r="Q16" s="117"/>
      <c r="R16" s="117"/>
      <c r="S16" s="117"/>
      <c r="T16" s="118">
        <f>COUNTIF(T3:U13,"3")</f>
        <v>0</v>
      </c>
      <c r="U16" s="119"/>
    </row>
    <row r="17" spans="1:34" ht="18" customHeight="1" x14ac:dyDescent="0.45">
      <c r="B17" s="2"/>
      <c r="C17" s="2"/>
      <c r="D17" s="2"/>
      <c r="E17" s="2"/>
      <c r="F17" s="2"/>
      <c r="G17" s="2"/>
      <c r="H17" s="2"/>
      <c r="I17" s="2"/>
      <c r="J17" s="152" t="s">
        <v>50</v>
      </c>
      <c r="K17" s="153"/>
      <c r="L17" s="153"/>
      <c r="M17" s="153"/>
      <c r="N17" s="153"/>
      <c r="O17" s="153"/>
      <c r="P17" s="153"/>
      <c r="Q17" s="153"/>
      <c r="R17" s="153"/>
      <c r="S17" s="153"/>
      <c r="T17" s="154">
        <f>COUNTIF(T3:U13,"2")</f>
        <v>3</v>
      </c>
      <c r="U17" s="155"/>
    </row>
    <row r="18" spans="1:34" ht="18" customHeight="1" x14ac:dyDescent="0.45">
      <c r="B18" s="2"/>
      <c r="C18" s="2"/>
      <c r="D18" s="2"/>
      <c r="E18" s="2"/>
      <c r="F18" s="2"/>
      <c r="G18" s="2"/>
      <c r="H18" s="2"/>
      <c r="I18" s="2"/>
      <c r="J18" s="120" t="s">
        <v>51</v>
      </c>
      <c r="K18" s="121"/>
      <c r="L18" s="121"/>
      <c r="M18" s="121"/>
      <c r="N18" s="121"/>
      <c r="O18" s="121"/>
      <c r="P18" s="121"/>
      <c r="Q18" s="121"/>
      <c r="R18" s="121"/>
      <c r="S18" s="121"/>
      <c r="T18" s="122">
        <f>COUNTIF(T3:U13,"1")</f>
        <v>1</v>
      </c>
      <c r="U18" s="123"/>
    </row>
    <row r="19" spans="1:34" ht="18" customHeight="1" x14ac:dyDescent="0.45">
      <c r="A19" s="112" t="s">
        <v>63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4">
        <f>AVERAGE(T3:U18)</f>
        <v>3</v>
      </c>
      <c r="U19" s="115"/>
      <c r="V19" s="9"/>
      <c r="W19" s="9"/>
      <c r="X19" s="9"/>
      <c r="Y19" s="9"/>
    </row>
    <row r="20" spans="1:34" ht="18" customHeight="1" x14ac:dyDescent="0.45"/>
    <row r="21" spans="1:34" ht="18" customHeight="1" x14ac:dyDescent="0.45">
      <c r="A21" s="135" t="s">
        <v>12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7" t="s">
        <v>46</v>
      </c>
      <c r="U21" s="138"/>
      <c r="X21" s="4"/>
      <c r="Y21" s="5"/>
      <c r="Z21" s="5"/>
      <c r="AA21" s="5"/>
      <c r="AB21" s="5"/>
      <c r="AC21" s="5"/>
      <c r="AD21" s="5"/>
      <c r="AE21" s="5"/>
      <c r="AF21" s="4"/>
      <c r="AG21" s="5"/>
      <c r="AH21" s="5"/>
    </row>
    <row r="22" spans="1:34" ht="18" customHeight="1" x14ac:dyDescent="0.45">
      <c r="A22" s="131" t="s">
        <v>13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18">
        <v>5</v>
      </c>
      <c r="U22" s="119"/>
    </row>
    <row r="23" spans="1:34" ht="18" customHeight="1" x14ac:dyDescent="0.45">
      <c r="A23" s="131" t="s">
        <v>14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18">
        <v>4</v>
      </c>
      <c r="U23" s="119"/>
    </row>
    <row r="24" spans="1:34" ht="18" customHeight="1" x14ac:dyDescent="0.45">
      <c r="A24" s="131" t="s">
        <v>15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18">
        <v>3</v>
      </c>
      <c r="U24" s="119"/>
    </row>
    <row r="25" spans="1:34" ht="18" customHeight="1" x14ac:dyDescent="0.45">
      <c r="A25" s="131" t="s">
        <v>16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18">
        <v>2</v>
      </c>
      <c r="U25" s="119"/>
    </row>
    <row r="26" spans="1:34" ht="18" customHeight="1" x14ac:dyDescent="0.45">
      <c r="A26" s="131" t="s">
        <v>17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18">
        <v>1</v>
      </c>
      <c r="U26" s="119"/>
    </row>
    <row r="27" spans="1:34" ht="18" customHeight="1" x14ac:dyDescent="0.45">
      <c r="A27" s="131" t="s">
        <v>18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18">
        <v>2</v>
      </c>
      <c r="U27" s="119"/>
    </row>
    <row r="28" spans="1:34" ht="18" customHeight="1" x14ac:dyDescent="0.45">
      <c r="A28" s="131" t="s">
        <v>19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18">
        <v>3</v>
      </c>
      <c r="U28" s="119"/>
    </row>
    <row r="29" spans="1:34" ht="18" customHeight="1" x14ac:dyDescent="0.45">
      <c r="A29" s="131" t="s">
        <v>20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18">
        <v>5</v>
      </c>
      <c r="U29" s="119"/>
    </row>
    <row r="30" spans="1:34" ht="18" customHeight="1" x14ac:dyDescent="0.45">
      <c r="A30" s="131" t="s">
        <v>21</v>
      </c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18">
        <v>2</v>
      </c>
      <c r="U30" s="119"/>
    </row>
    <row r="31" spans="1:34" ht="18" customHeight="1" x14ac:dyDescent="0.45">
      <c r="A31" s="133" t="s">
        <v>22</v>
      </c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22">
        <v>1</v>
      </c>
      <c r="U31" s="123"/>
    </row>
    <row r="32" spans="1:34" ht="18" customHeight="1" x14ac:dyDescent="0.45">
      <c r="B32" s="2"/>
      <c r="C32" s="2"/>
      <c r="D32" s="2"/>
      <c r="E32" s="2"/>
      <c r="F32" s="2"/>
      <c r="G32" s="124" t="s">
        <v>110</v>
      </c>
      <c r="H32" s="125"/>
      <c r="I32" s="125"/>
      <c r="J32" s="126" t="s">
        <v>47</v>
      </c>
      <c r="K32" s="127"/>
      <c r="L32" s="127"/>
      <c r="M32" s="127"/>
      <c r="N32" s="127"/>
      <c r="O32" s="127"/>
      <c r="P32" s="127"/>
      <c r="Q32" s="127"/>
      <c r="R32" s="127"/>
      <c r="S32" s="127"/>
      <c r="T32" s="128">
        <f>COUNTIF(T22:U31,"5")</f>
        <v>2</v>
      </c>
      <c r="U32" s="129"/>
    </row>
    <row r="33" spans="1:25" ht="18" customHeight="1" x14ac:dyDescent="0.45">
      <c r="B33" s="2"/>
      <c r="C33" s="2"/>
      <c r="D33" s="2"/>
      <c r="E33" s="2"/>
      <c r="F33" s="2"/>
      <c r="G33" s="130">
        <v>10</v>
      </c>
      <c r="H33" s="59"/>
      <c r="I33" s="59"/>
      <c r="J33" s="116" t="s">
        <v>48</v>
      </c>
      <c r="K33" s="117"/>
      <c r="L33" s="117"/>
      <c r="M33" s="117"/>
      <c r="N33" s="117"/>
      <c r="O33" s="117"/>
      <c r="P33" s="117"/>
      <c r="Q33" s="117"/>
      <c r="R33" s="117"/>
      <c r="S33" s="117"/>
      <c r="T33" s="118">
        <f>COUNTIF(T22:U31,"4")</f>
        <v>1</v>
      </c>
      <c r="U33" s="119"/>
    </row>
    <row r="34" spans="1:25" ht="18" customHeight="1" x14ac:dyDescent="0.45">
      <c r="B34" s="2"/>
      <c r="C34" s="2"/>
      <c r="D34" s="2"/>
      <c r="E34" s="2"/>
      <c r="F34" s="2"/>
      <c r="G34" s="2"/>
      <c r="H34" s="2"/>
      <c r="I34" s="2"/>
      <c r="J34" s="116" t="s">
        <v>49</v>
      </c>
      <c r="K34" s="117"/>
      <c r="L34" s="117"/>
      <c r="M34" s="117"/>
      <c r="N34" s="117"/>
      <c r="O34" s="117"/>
      <c r="P34" s="117"/>
      <c r="Q34" s="117"/>
      <c r="R34" s="117"/>
      <c r="S34" s="117"/>
      <c r="T34" s="118">
        <f>COUNTIF(T22:U31,"3")</f>
        <v>2</v>
      </c>
      <c r="U34" s="119"/>
    </row>
    <row r="35" spans="1:25" ht="18" customHeight="1" x14ac:dyDescent="0.45">
      <c r="B35" s="2"/>
      <c r="C35" s="2"/>
      <c r="D35" s="2"/>
      <c r="E35" s="2"/>
      <c r="F35" s="2"/>
      <c r="G35" s="2"/>
      <c r="H35" s="2"/>
      <c r="I35" s="2"/>
      <c r="J35" s="116" t="s">
        <v>50</v>
      </c>
      <c r="K35" s="117"/>
      <c r="L35" s="117"/>
      <c r="M35" s="117"/>
      <c r="N35" s="117"/>
      <c r="O35" s="117"/>
      <c r="P35" s="117"/>
      <c r="Q35" s="117"/>
      <c r="R35" s="117"/>
      <c r="S35" s="117"/>
      <c r="T35" s="118">
        <f>COUNTIF(T22:U31,"2")</f>
        <v>3</v>
      </c>
      <c r="U35" s="119"/>
    </row>
    <row r="36" spans="1:25" ht="18" customHeight="1" x14ac:dyDescent="0.45">
      <c r="B36" s="2"/>
      <c r="C36" s="2"/>
      <c r="D36" s="2"/>
      <c r="E36" s="2"/>
      <c r="F36" s="2"/>
      <c r="G36" s="2"/>
      <c r="H36" s="2"/>
      <c r="I36" s="2"/>
      <c r="J36" s="120" t="s">
        <v>51</v>
      </c>
      <c r="K36" s="121"/>
      <c r="L36" s="121"/>
      <c r="M36" s="121"/>
      <c r="N36" s="121"/>
      <c r="O36" s="121"/>
      <c r="P36" s="121"/>
      <c r="Q36" s="121"/>
      <c r="R36" s="121"/>
      <c r="S36" s="121"/>
      <c r="T36" s="122">
        <f>COUNTIF(T22:U31,"1")</f>
        <v>2</v>
      </c>
      <c r="U36" s="123"/>
    </row>
    <row r="37" spans="1:25" ht="18" customHeight="1" x14ac:dyDescent="0.45">
      <c r="A37" s="112" t="s">
        <v>63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4">
        <f>AVERAGE(T21:U36)</f>
        <v>2.5333333333333332</v>
      </c>
      <c r="U37" s="115"/>
      <c r="V37" s="9"/>
      <c r="W37" s="9"/>
      <c r="X37" s="9"/>
      <c r="Y37" s="9"/>
    </row>
    <row r="38" spans="1:25" ht="18" customHeight="1" x14ac:dyDescent="0.45">
      <c r="T38" s="3"/>
      <c r="U38" s="3"/>
      <c r="V38" s="3"/>
      <c r="W38" s="3"/>
      <c r="X38" s="3"/>
      <c r="Y38" s="3"/>
    </row>
    <row r="39" spans="1:25" ht="18" customHeight="1" x14ac:dyDescent="0.45">
      <c r="A39" s="135" t="s">
        <v>23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7" t="s">
        <v>46</v>
      </c>
      <c r="U39" s="138"/>
    </row>
    <row r="40" spans="1:25" ht="18" customHeight="1" x14ac:dyDescent="0.45">
      <c r="A40" s="131" t="s">
        <v>24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18">
        <v>2</v>
      </c>
      <c r="U40" s="119"/>
    </row>
    <row r="41" spans="1:25" ht="18" customHeight="1" x14ac:dyDescent="0.45">
      <c r="A41" s="131" t="s">
        <v>25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18">
        <v>1</v>
      </c>
      <c r="U41" s="119"/>
    </row>
    <row r="42" spans="1:25" ht="18" customHeight="1" x14ac:dyDescent="0.45">
      <c r="A42" s="131" t="s">
        <v>26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18">
        <v>3</v>
      </c>
      <c r="U42" s="119"/>
    </row>
    <row r="43" spans="1:25" ht="18" customHeight="1" x14ac:dyDescent="0.45">
      <c r="A43" s="131" t="s">
        <v>27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18">
        <v>2</v>
      </c>
      <c r="U43" s="119"/>
    </row>
    <row r="44" spans="1:25" ht="18" customHeight="1" x14ac:dyDescent="0.45">
      <c r="A44" s="133" t="s">
        <v>28</v>
      </c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22">
        <v>4</v>
      </c>
      <c r="U44" s="123"/>
    </row>
    <row r="45" spans="1:25" ht="18" customHeight="1" x14ac:dyDescent="0.45">
      <c r="B45" s="2"/>
      <c r="C45" s="2"/>
      <c r="D45" s="2"/>
      <c r="E45" s="2"/>
      <c r="F45" s="2"/>
      <c r="G45" s="124" t="s">
        <v>110</v>
      </c>
      <c r="H45" s="125"/>
      <c r="I45" s="125"/>
      <c r="J45" s="126" t="s">
        <v>47</v>
      </c>
      <c r="K45" s="127"/>
      <c r="L45" s="127"/>
      <c r="M45" s="127"/>
      <c r="N45" s="127"/>
      <c r="O45" s="127"/>
      <c r="P45" s="127"/>
      <c r="Q45" s="127"/>
      <c r="R45" s="127"/>
      <c r="S45" s="127"/>
      <c r="T45" s="128">
        <f>COUNTIF(T40:U44,"5")</f>
        <v>0</v>
      </c>
      <c r="U45" s="129"/>
    </row>
    <row r="46" spans="1:25" ht="18" customHeight="1" x14ac:dyDescent="0.45">
      <c r="B46" s="2"/>
      <c r="C46" s="2"/>
      <c r="D46" s="2"/>
      <c r="E46" s="2"/>
      <c r="F46" s="2"/>
      <c r="G46" s="130">
        <v>5</v>
      </c>
      <c r="H46" s="59"/>
      <c r="I46" s="59"/>
      <c r="J46" s="116" t="s">
        <v>48</v>
      </c>
      <c r="K46" s="117"/>
      <c r="L46" s="117"/>
      <c r="M46" s="117"/>
      <c r="N46" s="117"/>
      <c r="O46" s="117"/>
      <c r="P46" s="117"/>
      <c r="Q46" s="117"/>
      <c r="R46" s="117"/>
      <c r="S46" s="117"/>
      <c r="T46" s="118">
        <f>COUNTIF(T40:U44,"4")</f>
        <v>1</v>
      </c>
      <c r="U46" s="119"/>
    </row>
    <row r="47" spans="1:25" ht="18" customHeight="1" x14ac:dyDescent="0.45">
      <c r="B47" s="2"/>
      <c r="C47" s="2"/>
      <c r="D47" s="2"/>
      <c r="E47" s="2"/>
      <c r="F47" s="2"/>
      <c r="G47" s="2"/>
      <c r="H47" s="2"/>
      <c r="I47" s="2"/>
      <c r="J47" s="116" t="s">
        <v>49</v>
      </c>
      <c r="K47" s="117"/>
      <c r="L47" s="117"/>
      <c r="M47" s="117"/>
      <c r="N47" s="117"/>
      <c r="O47" s="117"/>
      <c r="P47" s="117"/>
      <c r="Q47" s="117"/>
      <c r="R47" s="117"/>
      <c r="S47" s="117"/>
      <c r="T47" s="118">
        <f>COUNTIF(T40:U44,"3")</f>
        <v>1</v>
      </c>
      <c r="U47" s="119"/>
    </row>
    <row r="48" spans="1:25" ht="18" customHeight="1" x14ac:dyDescent="0.45">
      <c r="B48" s="2"/>
      <c r="C48" s="2"/>
      <c r="D48" s="2"/>
      <c r="E48" s="2"/>
      <c r="F48" s="2"/>
      <c r="G48" s="2"/>
      <c r="H48" s="2"/>
      <c r="I48" s="2"/>
      <c r="J48" s="116" t="s">
        <v>50</v>
      </c>
      <c r="K48" s="117"/>
      <c r="L48" s="117"/>
      <c r="M48" s="117"/>
      <c r="N48" s="117"/>
      <c r="O48" s="117"/>
      <c r="P48" s="117"/>
      <c r="Q48" s="117"/>
      <c r="R48" s="117"/>
      <c r="S48" s="117"/>
      <c r="T48" s="118">
        <f>COUNTIF(T40:U44,"2")</f>
        <v>2</v>
      </c>
      <c r="U48" s="119"/>
    </row>
    <row r="49" spans="1:36" ht="18" customHeight="1" x14ac:dyDescent="0.45">
      <c r="B49" s="2"/>
      <c r="C49" s="2"/>
      <c r="D49" s="2"/>
      <c r="E49" s="2"/>
      <c r="F49" s="2"/>
      <c r="G49" s="2"/>
      <c r="H49" s="2"/>
      <c r="I49" s="2"/>
      <c r="J49" s="120" t="s">
        <v>51</v>
      </c>
      <c r="K49" s="121"/>
      <c r="L49" s="121"/>
      <c r="M49" s="121"/>
      <c r="N49" s="121"/>
      <c r="O49" s="121"/>
      <c r="P49" s="121"/>
      <c r="Q49" s="121"/>
      <c r="R49" s="121"/>
      <c r="S49" s="121"/>
      <c r="T49" s="122">
        <f>COUNTIF(T40:U44,"1")</f>
        <v>1</v>
      </c>
      <c r="U49" s="123"/>
    </row>
    <row r="50" spans="1:36" ht="18" customHeight="1" x14ac:dyDescent="0.45">
      <c r="A50" s="112" t="s">
        <v>63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4">
        <f>AVERAGE(T40:U44)</f>
        <v>2.4</v>
      </c>
      <c r="U50" s="115"/>
      <c r="V50" s="9"/>
      <c r="W50" s="9"/>
      <c r="X50" s="9"/>
      <c r="Y50" s="9"/>
    </row>
    <row r="51" spans="1:36" ht="18" customHeight="1" x14ac:dyDescent="0.45">
      <c r="T51" s="3"/>
      <c r="U51" s="3"/>
      <c r="V51" s="3"/>
      <c r="W51" s="3"/>
      <c r="X51" s="3"/>
      <c r="Y51" s="3"/>
    </row>
    <row r="52" spans="1:36" ht="18" customHeight="1" x14ac:dyDescent="0.45">
      <c r="A52" s="135" t="s">
        <v>29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7" t="s">
        <v>46</v>
      </c>
      <c r="U52" s="138"/>
    </row>
    <row r="53" spans="1:36" ht="18" customHeight="1" x14ac:dyDescent="0.45">
      <c r="A53" s="131" t="s">
        <v>30</v>
      </c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18">
        <v>5</v>
      </c>
      <c r="U53" s="119"/>
    </row>
    <row r="54" spans="1:36" ht="18" customHeight="1" x14ac:dyDescent="0.45">
      <c r="A54" s="131" t="s">
        <v>31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18">
        <v>5</v>
      </c>
      <c r="U54" s="119"/>
    </row>
    <row r="55" spans="1:36" ht="18" customHeight="1" x14ac:dyDescent="0.45">
      <c r="A55" s="131" t="s">
        <v>32</v>
      </c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18">
        <v>5</v>
      </c>
      <c r="U55" s="119"/>
    </row>
    <row r="56" spans="1:36" ht="18" customHeight="1" x14ac:dyDescent="0.45">
      <c r="A56" s="131" t="s">
        <v>34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18">
        <v>5</v>
      </c>
      <c r="U56" s="119"/>
    </row>
    <row r="57" spans="1:36" ht="18" customHeight="1" x14ac:dyDescent="0.45">
      <c r="A57" s="131" t="s">
        <v>33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18">
        <v>5</v>
      </c>
      <c r="U57" s="119"/>
    </row>
    <row r="58" spans="1:36" ht="18" customHeight="1" x14ac:dyDescent="0.45">
      <c r="A58" s="131" t="s">
        <v>35</v>
      </c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18">
        <v>5</v>
      </c>
      <c r="U58" s="119"/>
    </row>
    <row r="59" spans="1:36" ht="18" customHeight="1" x14ac:dyDescent="0.45">
      <c r="A59" s="131" t="s">
        <v>36</v>
      </c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18">
        <v>5</v>
      </c>
      <c r="U59" s="119"/>
      <c r="Y59" s="13"/>
      <c r="Z59" s="13"/>
      <c r="AA59" s="13"/>
      <c r="AB59" s="13"/>
      <c r="AC59" s="13"/>
      <c r="AD59" s="13"/>
      <c r="AE59" s="13"/>
      <c r="AF59" s="13"/>
      <c r="AG59" s="14"/>
      <c r="AH59" s="14"/>
      <c r="AI59" s="14"/>
      <c r="AJ59"/>
    </row>
    <row r="60" spans="1:36" ht="18" customHeight="1" x14ac:dyDescent="0.45">
      <c r="A60" s="133" t="s">
        <v>37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22">
        <v>5</v>
      </c>
      <c r="U60" s="123"/>
      <c r="Z60"/>
      <c r="AA60"/>
      <c r="AB60"/>
      <c r="AC60"/>
      <c r="AD60"/>
      <c r="AE60"/>
      <c r="AF60"/>
      <c r="AG60" s="16"/>
      <c r="AH60" s="16"/>
      <c r="AI60" s="16"/>
      <c r="AJ60" s="17"/>
    </row>
    <row r="61" spans="1:36" ht="18" customHeight="1" x14ac:dyDescent="0.45">
      <c r="B61" s="2"/>
      <c r="C61" s="2"/>
      <c r="D61" s="2"/>
      <c r="E61" s="2"/>
      <c r="F61" s="2"/>
      <c r="G61" s="124" t="s">
        <v>110</v>
      </c>
      <c r="H61" s="125"/>
      <c r="I61" s="125"/>
      <c r="J61" s="126" t="s">
        <v>47</v>
      </c>
      <c r="K61" s="127"/>
      <c r="L61" s="127"/>
      <c r="M61" s="127"/>
      <c r="N61" s="127"/>
      <c r="O61" s="127"/>
      <c r="P61" s="127"/>
      <c r="Q61" s="127"/>
      <c r="R61" s="127"/>
      <c r="S61" s="127"/>
      <c r="T61" s="128">
        <f>COUNTIF(T53:U60,"5")</f>
        <v>8</v>
      </c>
      <c r="U61" s="129"/>
      <c r="Z61"/>
      <c r="AA61"/>
      <c r="AB61"/>
      <c r="AC61"/>
      <c r="AD61"/>
      <c r="AE61"/>
      <c r="AF61"/>
      <c r="AG61" s="16"/>
      <c r="AH61" s="16"/>
      <c r="AI61" s="16"/>
      <c r="AJ61" s="17"/>
    </row>
    <row r="62" spans="1:36" ht="18" customHeight="1" x14ac:dyDescent="0.45">
      <c r="B62" s="2"/>
      <c r="C62" s="2"/>
      <c r="D62" s="2"/>
      <c r="E62" s="2"/>
      <c r="F62" s="2"/>
      <c r="G62" s="130">
        <v>8</v>
      </c>
      <c r="H62" s="59"/>
      <c r="I62" s="59"/>
      <c r="J62" s="116" t="s">
        <v>48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8">
        <f>COUNTIF(T53:U60,"4")</f>
        <v>0</v>
      </c>
      <c r="U62" s="119"/>
      <c r="Z62"/>
      <c r="AA62"/>
      <c r="AB62"/>
      <c r="AC62"/>
      <c r="AD62"/>
      <c r="AE62"/>
      <c r="AF62"/>
      <c r="AG62" s="16"/>
      <c r="AH62" s="16"/>
      <c r="AI62" s="16"/>
      <c r="AJ62" s="17"/>
    </row>
    <row r="63" spans="1:36" ht="18" customHeight="1" x14ac:dyDescent="0.45">
      <c r="B63" s="2"/>
      <c r="C63" s="2"/>
      <c r="D63" s="2"/>
      <c r="E63" s="2"/>
      <c r="F63" s="2"/>
      <c r="G63" s="2"/>
      <c r="H63" s="2"/>
      <c r="I63" s="2"/>
      <c r="J63" s="116" t="s">
        <v>49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8">
        <f>COUNTIF(T53:U60,"3")</f>
        <v>0</v>
      </c>
      <c r="U63" s="119"/>
      <c r="Z63"/>
      <c r="AA63"/>
      <c r="AB63"/>
      <c r="AC63"/>
      <c r="AD63"/>
      <c r="AE63"/>
      <c r="AF63"/>
      <c r="AG63" s="16"/>
      <c r="AH63" s="16"/>
      <c r="AI63" s="16"/>
      <c r="AJ63" s="17"/>
    </row>
    <row r="64" spans="1:36" ht="18" customHeight="1" x14ac:dyDescent="0.45">
      <c r="B64" s="2"/>
      <c r="C64" s="2"/>
      <c r="D64" s="2"/>
      <c r="E64" s="2"/>
      <c r="F64" s="2"/>
      <c r="G64" s="2"/>
      <c r="H64" s="2"/>
      <c r="I64" s="2"/>
      <c r="J64" s="116" t="s">
        <v>50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8">
        <f>COUNTIF(T53:U60,"2")</f>
        <v>0</v>
      </c>
      <c r="U64" s="119"/>
      <c r="Z64"/>
      <c r="AA64"/>
      <c r="AB64"/>
      <c r="AC64"/>
      <c r="AD64"/>
      <c r="AE64"/>
      <c r="AF64"/>
      <c r="AG64" s="16"/>
      <c r="AH64" s="16"/>
      <c r="AI64" s="16"/>
      <c r="AJ64" s="17"/>
    </row>
    <row r="65" spans="1:25" ht="18" customHeight="1" x14ac:dyDescent="0.45">
      <c r="B65" s="2"/>
      <c r="C65" s="2"/>
      <c r="D65" s="2"/>
      <c r="E65" s="2"/>
      <c r="F65" s="2"/>
      <c r="G65" s="2"/>
      <c r="H65" s="2"/>
      <c r="I65" s="2"/>
      <c r="J65" s="120" t="s">
        <v>51</v>
      </c>
      <c r="K65" s="121"/>
      <c r="L65" s="121"/>
      <c r="M65" s="121"/>
      <c r="N65" s="121"/>
      <c r="O65" s="121"/>
      <c r="P65" s="121"/>
      <c r="Q65" s="121"/>
      <c r="R65" s="121"/>
      <c r="S65" s="121"/>
      <c r="T65" s="122">
        <f>COUNTIF(T53:U60,"1")</f>
        <v>0</v>
      </c>
      <c r="U65" s="123"/>
    </row>
    <row r="66" spans="1:25" ht="18" customHeight="1" x14ac:dyDescent="0.45">
      <c r="A66" s="112" t="s">
        <v>63</v>
      </c>
      <c r="B66" s="113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4">
        <f>AVERAGE(T53:U60)</f>
        <v>5</v>
      </c>
      <c r="U66" s="115"/>
      <c r="V66" s="9"/>
      <c r="W66" s="9"/>
      <c r="X66" s="9"/>
      <c r="Y66" s="9"/>
    </row>
    <row r="67" spans="1:25" ht="18" customHeight="1" x14ac:dyDescent="0.45">
      <c r="T67" s="3"/>
      <c r="U67" s="3"/>
      <c r="V67" s="3"/>
      <c r="W67" s="3"/>
      <c r="X67" s="3"/>
      <c r="Y67" s="3"/>
    </row>
    <row r="68" spans="1:25" ht="18" customHeight="1" x14ac:dyDescent="0.45">
      <c r="A68" s="135" t="s">
        <v>38</v>
      </c>
      <c r="B68" s="136"/>
      <c r="C68" s="136"/>
      <c r="D68" s="136"/>
      <c r="E68" s="136"/>
      <c r="F68" s="136"/>
      <c r="G68" s="136"/>
      <c r="H68" s="136"/>
      <c r="I68" s="136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7" t="s">
        <v>46</v>
      </c>
      <c r="U68" s="138"/>
    </row>
    <row r="69" spans="1:25" ht="18" customHeight="1" x14ac:dyDescent="0.45">
      <c r="A69" s="131" t="s">
        <v>39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18">
        <v>5</v>
      </c>
      <c r="U69" s="119"/>
    </row>
    <row r="70" spans="1:25" ht="18" customHeight="1" x14ac:dyDescent="0.45">
      <c r="A70" s="131" t="s">
        <v>40</v>
      </c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18">
        <v>2</v>
      </c>
      <c r="U70" s="119"/>
    </row>
    <row r="71" spans="1:25" ht="18" customHeight="1" x14ac:dyDescent="0.45">
      <c r="A71" s="131" t="s">
        <v>41</v>
      </c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18">
        <v>1</v>
      </c>
      <c r="U71" s="119"/>
    </row>
    <row r="72" spans="1:25" ht="18" customHeight="1" x14ac:dyDescent="0.45">
      <c r="A72" s="131" t="s">
        <v>42</v>
      </c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18">
        <v>3</v>
      </c>
      <c r="U72" s="119"/>
    </row>
    <row r="73" spans="1:25" ht="18" customHeight="1" x14ac:dyDescent="0.45">
      <c r="A73" s="131" t="s">
        <v>43</v>
      </c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18">
        <v>4</v>
      </c>
      <c r="U73" s="119"/>
    </row>
    <row r="74" spans="1:25" ht="18" customHeight="1" x14ac:dyDescent="0.45">
      <c r="A74" s="131" t="s">
        <v>44</v>
      </c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18">
        <v>2</v>
      </c>
      <c r="U74" s="119"/>
    </row>
    <row r="75" spans="1:25" ht="18" customHeight="1" x14ac:dyDescent="0.45">
      <c r="A75" s="133" t="s">
        <v>45</v>
      </c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22">
        <v>1</v>
      </c>
      <c r="U75" s="123"/>
    </row>
    <row r="76" spans="1:25" ht="18" customHeight="1" x14ac:dyDescent="0.45">
      <c r="B76" s="2"/>
      <c r="C76" s="2"/>
      <c r="D76" s="2"/>
      <c r="E76" s="2"/>
      <c r="F76" s="2"/>
      <c r="G76" s="124" t="s">
        <v>110</v>
      </c>
      <c r="H76" s="125"/>
      <c r="I76" s="125"/>
      <c r="J76" s="126" t="s">
        <v>47</v>
      </c>
      <c r="K76" s="127"/>
      <c r="L76" s="127"/>
      <c r="M76" s="127"/>
      <c r="N76" s="127"/>
      <c r="O76" s="127"/>
      <c r="P76" s="127"/>
      <c r="Q76" s="127"/>
      <c r="R76" s="127"/>
      <c r="S76" s="127"/>
      <c r="T76" s="128">
        <f>COUNTIF(T69:U75,"5")</f>
        <v>1</v>
      </c>
      <c r="U76" s="129"/>
    </row>
    <row r="77" spans="1:25" ht="18" customHeight="1" x14ac:dyDescent="0.45">
      <c r="B77" s="2"/>
      <c r="C77" s="2"/>
      <c r="D77" s="2"/>
      <c r="E77" s="2"/>
      <c r="F77" s="2"/>
      <c r="G77" s="130">
        <v>7</v>
      </c>
      <c r="H77" s="59"/>
      <c r="I77" s="59"/>
      <c r="J77" s="116" t="s">
        <v>48</v>
      </c>
      <c r="K77" s="117"/>
      <c r="L77" s="117"/>
      <c r="M77" s="117"/>
      <c r="N77" s="117"/>
      <c r="O77" s="117"/>
      <c r="P77" s="117"/>
      <c r="Q77" s="117"/>
      <c r="R77" s="117"/>
      <c r="S77" s="117"/>
      <c r="T77" s="118">
        <f>COUNTIF(T69:U75,"4")</f>
        <v>1</v>
      </c>
      <c r="U77" s="119"/>
    </row>
    <row r="78" spans="1:25" ht="18" customHeight="1" x14ac:dyDescent="0.45">
      <c r="B78" s="2"/>
      <c r="C78" s="2"/>
      <c r="D78" s="2"/>
      <c r="E78" s="2"/>
      <c r="F78" s="2"/>
      <c r="G78" s="2"/>
      <c r="H78" s="2"/>
      <c r="I78" s="2"/>
      <c r="J78" s="116" t="s">
        <v>49</v>
      </c>
      <c r="K78" s="117"/>
      <c r="L78" s="117"/>
      <c r="M78" s="117"/>
      <c r="N78" s="117"/>
      <c r="O78" s="117"/>
      <c r="P78" s="117"/>
      <c r="Q78" s="117"/>
      <c r="R78" s="117"/>
      <c r="S78" s="117"/>
      <c r="T78" s="118">
        <f>COUNTIF(T69:U75,"3")</f>
        <v>1</v>
      </c>
      <c r="U78" s="119"/>
    </row>
    <row r="79" spans="1:25" ht="18" customHeight="1" x14ac:dyDescent="0.45">
      <c r="B79" s="2"/>
      <c r="C79" s="2"/>
      <c r="D79" s="2"/>
      <c r="E79" s="2"/>
      <c r="F79" s="2"/>
      <c r="G79" s="2"/>
      <c r="H79" s="2"/>
      <c r="I79" s="2"/>
      <c r="J79" s="116" t="s">
        <v>50</v>
      </c>
      <c r="K79" s="117"/>
      <c r="L79" s="117"/>
      <c r="M79" s="117"/>
      <c r="N79" s="117"/>
      <c r="O79" s="117"/>
      <c r="P79" s="117"/>
      <c r="Q79" s="117"/>
      <c r="R79" s="117"/>
      <c r="S79" s="117"/>
      <c r="T79" s="118">
        <f>COUNTIF(T69:U75,"2")</f>
        <v>2</v>
      </c>
      <c r="U79" s="119"/>
    </row>
    <row r="80" spans="1:25" ht="18" customHeight="1" x14ac:dyDescent="0.45">
      <c r="B80" s="2"/>
      <c r="C80" s="2"/>
      <c r="D80" s="2"/>
      <c r="E80" s="2"/>
      <c r="F80" s="2"/>
      <c r="G80" s="2"/>
      <c r="H80" s="2"/>
      <c r="I80" s="2"/>
      <c r="J80" s="120" t="s">
        <v>51</v>
      </c>
      <c r="K80" s="121"/>
      <c r="L80" s="121"/>
      <c r="M80" s="121"/>
      <c r="N80" s="121"/>
      <c r="O80" s="121"/>
      <c r="P80" s="121"/>
      <c r="Q80" s="121"/>
      <c r="R80" s="121"/>
      <c r="S80" s="121"/>
      <c r="T80" s="122">
        <f>COUNTIF(T69:U75,"1")</f>
        <v>2</v>
      </c>
      <c r="U80" s="123"/>
    </row>
    <row r="81" spans="1:25" ht="18" customHeight="1" x14ac:dyDescent="0.45">
      <c r="A81" s="112" t="s">
        <v>63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4">
        <f>AVERAGE(T69:U75)</f>
        <v>2.5714285714285716</v>
      </c>
      <c r="U81" s="115"/>
      <c r="V81" s="9"/>
      <c r="W81" s="9"/>
      <c r="X81" s="9"/>
      <c r="Y81" s="9"/>
    </row>
    <row r="82" spans="1:25" ht="24" customHeight="1" x14ac:dyDescent="0.45">
      <c r="A82" s="18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22"/>
      <c r="U82" s="5"/>
      <c r="V82" s="9"/>
      <c r="W82" s="9"/>
      <c r="X82" s="9"/>
      <c r="Y82" s="9"/>
    </row>
    <row r="83" spans="1:25" ht="24" customHeight="1" x14ac:dyDescent="0.45">
      <c r="A83" s="18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22"/>
      <c r="U83" s="5"/>
      <c r="V83" s="9"/>
      <c r="W83" s="9"/>
      <c r="X83" s="9"/>
      <c r="Y83" s="9"/>
    </row>
    <row r="84" spans="1:25" ht="18" customHeight="1" x14ac:dyDescent="0.45">
      <c r="O84" s="179" t="s">
        <v>65</v>
      </c>
      <c r="P84" s="49"/>
      <c r="Q84" s="49"/>
      <c r="R84" s="49"/>
      <c r="S84" s="49"/>
      <c r="T84" s="49"/>
      <c r="U84" s="49"/>
      <c r="V84" s="178"/>
      <c r="W84" s="180" t="s">
        <v>64</v>
      </c>
      <c r="X84" s="49"/>
      <c r="Y84" s="178"/>
    </row>
    <row r="85" spans="1:25" ht="18" customHeight="1" x14ac:dyDescent="0.45">
      <c r="O85" s="11" t="s">
        <v>0</v>
      </c>
      <c r="P85" s="20"/>
      <c r="Q85" s="20"/>
      <c r="R85" s="20"/>
      <c r="S85" s="20"/>
      <c r="T85" s="20"/>
      <c r="U85" s="20"/>
      <c r="V85" s="21"/>
      <c r="W85" s="177">
        <f>T19</f>
        <v>3</v>
      </c>
      <c r="X85" s="49"/>
      <c r="Y85" s="178"/>
    </row>
    <row r="86" spans="1:25" ht="18" customHeight="1" x14ac:dyDescent="0.45">
      <c r="O86" s="11" t="s">
        <v>12</v>
      </c>
      <c r="P86" s="20"/>
      <c r="Q86" s="20"/>
      <c r="R86" s="20"/>
      <c r="S86" s="20"/>
      <c r="T86" s="20"/>
      <c r="U86" s="20"/>
      <c r="V86" s="21"/>
      <c r="W86" s="177">
        <f>T37</f>
        <v>2.5333333333333332</v>
      </c>
      <c r="X86" s="49"/>
      <c r="Y86" s="178"/>
    </row>
    <row r="87" spans="1:25" ht="18" customHeight="1" x14ac:dyDescent="0.45">
      <c r="O87" s="11" t="s">
        <v>23</v>
      </c>
      <c r="P87" s="20"/>
      <c r="Q87" s="20"/>
      <c r="R87" s="20"/>
      <c r="S87" s="20"/>
      <c r="T87" s="20"/>
      <c r="U87" s="20"/>
      <c r="V87" s="21"/>
      <c r="W87" s="177">
        <f>T50</f>
        <v>2.4</v>
      </c>
      <c r="X87" s="49"/>
      <c r="Y87" s="178"/>
    </row>
    <row r="88" spans="1:25" ht="18" customHeight="1" x14ac:dyDescent="0.45">
      <c r="O88" s="11" t="s">
        <v>29</v>
      </c>
      <c r="P88" s="20"/>
      <c r="Q88" s="20"/>
      <c r="R88" s="20"/>
      <c r="S88" s="20"/>
      <c r="T88" s="20"/>
      <c r="U88" s="20"/>
      <c r="V88" s="21"/>
      <c r="W88" s="177">
        <f>T66</f>
        <v>5</v>
      </c>
      <c r="X88" s="49"/>
      <c r="Y88" s="178"/>
    </row>
    <row r="89" spans="1:25" ht="18" customHeight="1" x14ac:dyDescent="0.45">
      <c r="O89" s="11" t="s">
        <v>38</v>
      </c>
      <c r="P89" s="20"/>
      <c r="Q89" s="20"/>
      <c r="R89" s="20"/>
      <c r="S89" s="20"/>
      <c r="T89" s="20"/>
      <c r="U89" s="20"/>
      <c r="V89" s="21"/>
      <c r="W89" s="177">
        <f>T81</f>
        <v>2.5714285714285716</v>
      </c>
      <c r="X89" s="49"/>
      <c r="Y89" s="178"/>
    </row>
    <row r="90" spans="1:25" ht="18" customHeight="1" x14ac:dyDescent="0.45">
      <c r="T90" s="3"/>
      <c r="U90" s="3"/>
      <c r="V90" s="3"/>
      <c r="W90" s="3"/>
      <c r="X90" s="3"/>
      <c r="Y90" s="3"/>
    </row>
    <row r="91" spans="1:25" ht="18" customHeight="1" x14ac:dyDescent="0.45">
      <c r="T91" s="3"/>
      <c r="U91" s="3"/>
      <c r="V91" s="3"/>
      <c r="W91" s="3"/>
      <c r="X91" s="3"/>
      <c r="Y91" s="3"/>
    </row>
    <row r="92" spans="1:25" ht="18" customHeight="1" x14ac:dyDescent="0.45">
      <c r="T92" s="3"/>
      <c r="U92" s="3"/>
      <c r="V92" s="3"/>
      <c r="W92" s="3"/>
      <c r="X92" s="3"/>
      <c r="Y92" s="3"/>
    </row>
    <row r="93" spans="1:25" ht="18" customHeight="1" x14ac:dyDescent="0.45">
      <c r="T93" s="3"/>
      <c r="U93" s="3"/>
      <c r="V93" s="3"/>
      <c r="W93" s="3"/>
      <c r="X93" s="3"/>
      <c r="Y93" s="3"/>
    </row>
    <row r="94" spans="1:25" ht="18" customHeight="1" x14ac:dyDescent="0.45">
      <c r="T94" s="3"/>
      <c r="U94" s="3"/>
      <c r="V94" s="3"/>
      <c r="W94" s="3"/>
      <c r="X94" s="3"/>
      <c r="Y94" s="3"/>
    </row>
    <row r="95" spans="1:25" ht="18" customHeight="1" x14ac:dyDescent="0.45">
      <c r="T95" s="3"/>
      <c r="U95" s="3"/>
      <c r="V95" s="3"/>
      <c r="W95" s="3"/>
      <c r="X95" s="3"/>
      <c r="Y95" s="3"/>
    </row>
    <row r="96" spans="1:25" ht="18" customHeight="1" x14ac:dyDescent="0.45">
      <c r="T96" s="3"/>
      <c r="U96" s="3"/>
      <c r="V96" s="3"/>
      <c r="W96" s="3"/>
      <c r="X96" s="3"/>
      <c r="Y96" s="3"/>
    </row>
    <row r="97" spans="20:25" ht="18" customHeight="1" x14ac:dyDescent="0.45">
      <c r="T97" s="3"/>
      <c r="U97" s="3"/>
      <c r="V97" s="3"/>
      <c r="W97" s="3"/>
      <c r="X97" s="3"/>
      <c r="Y97" s="3"/>
    </row>
    <row r="98" spans="20:25" ht="18" customHeight="1" x14ac:dyDescent="0.45">
      <c r="T98" s="3"/>
      <c r="U98" s="3"/>
      <c r="V98" s="3"/>
      <c r="W98" s="3"/>
      <c r="X98" s="3"/>
      <c r="Y98" s="3"/>
    </row>
    <row r="99" spans="20:25" ht="18" customHeight="1" x14ac:dyDescent="0.45">
      <c r="T99" s="3"/>
      <c r="U99" s="3"/>
      <c r="V99" s="3"/>
      <c r="W99" s="3"/>
      <c r="X99" s="3"/>
      <c r="Y99" s="3"/>
    </row>
    <row r="100" spans="20:25" ht="18" customHeight="1" x14ac:dyDescent="0.45">
      <c r="T100" s="3"/>
      <c r="U100" s="3"/>
      <c r="V100" s="3"/>
      <c r="W100" s="3"/>
      <c r="X100" s="3"/>
      <c r="Y100" s="3"/>
    </row>
    <row r="101" spans="20:25" ht="18" customHeight="1" x14ac:dyDescent="0.45">
      <c r="T101" s="3"/>
      <c r="U101" s="3"/>
      <c r="V101" s="3"/>
      <c r="W101" s="3"/>
      <c r="X101" s="3"/>
      <c r="Y101" s="3"/>
    </row>
    <row r="102" spans="20:25" ht="18" customHeight="1" x14ac:dyDescent="0.45">
      <c r="T102" s="3"/>
      <c r="U102" s="3"/>
      <c r="V102" s="3"/>
      <c r="W102" s="3"/>
      <c r="X102" s="3"/>
      <c r="Y102" s="3"/>
    </row>
    <row r="103" spans="20:25" ht="18" customHeight="1" x14ac:dyDescent="0.45">
      <c r="T103" s="3"/>
      <c r="U103" s="3"/>
      <c r="V103" s="3"/>
      <c r="W103" s="3"/>
      <c r="X103" s="3"/>
      <c r="Y103" s="3"/>
    </row>
    <row r="104" spans="20:25" ht="18" customHeight="1" x14ac:dyDescent="0.45">
      <c r="T104" s="3"/>
      <c r="U104" s="3"/>
      <c r="V104" s="3"/>
      <c r="W104" s="3"/>
      <c r="X104" s="3"/>
      <c r="Y104" s="3"/>
    </row>
    <row r="105" spans="20:25" ht="18" customHeight="1" x14ac:dyDescent="0.45">
      <c r="T105" s="3"/>
      <c r="U105" s="3"/>
      <c r="V105" s="3"/>
      <c r="W105" s="3"/>
      <c r="X105" s="3"/>
      <c r="Y105" s="3"/>
    </row>
    <row r="106" spans="20:25" ht="18" customHeight="1" x14ac:dyDescent="0.45">
      <c r="T106" s="3"/>
      <c r="U106" s="3"/>
      <c r="V106" s="3"/>
      <c r="W106" s="3"/>
      <c r="X106" s="3"/>
      <c r="Y106" s="3"/>
    </row>
    <row r="107" spans="20:25" ht="18" customHeight="1" x14ac:dyDescent="0.45">
      <c r="T107" s="3"/>
      <c r="U107" s="3"/>
      <c r="V107" s="3"/>
      <c r="W107" s="3"/>
      <c r="X107" s="3"/>
      <c r="Y107" s="3"/>
    </row>
    <row r="108" spans="20:25" ht="18" customHeight="1" x14ac:dyDescent="0.45">
      <c r="T108" s="3"/>
      <c r="U108" s="3"/>
      <c r="V108" s="3"/>
      <c r="W108" s="3"/>
      <c r="X108" s="3"/>
      <c r="Y108" s="3"/>
    </row>
    <row r="109" spans="20:25" ht="18" customHeight="1" x14ac:dyDescent="0.45">
      <c r="T109" s="3"/>
      <c r="U109" s="3"/>
      <c r="V109" s="3"/>
      <c r="W109" s="3"/>
      <c r="X109" s="3"/>
      <c r="Y109" s="3"/>
    </row>
    <row r="110" spans="20:25" ht="18" customHeight="1" x14ac:dyDescent="0.45">
      <c r="T110" s="3"/>
      <c r="U110" s="3"/>
      <c r="V110" s="3"/>
      <c r="W110" s="3"/>
      <c r="X110" s="3"/>
      <c r="Y110" s="3"/>
    </row>
    <row r="111" spans="20:25" ht="18" customHeight="1" x14ac:dyDescent="0.45">
      <c r="T111" s="3"/>
      <c r="U111" s="3"/>
      <c r="V111" s="3"/>
      <c r="W111" s="3"/>
      <c r="X111" s="3"/>
      <c r="Y111" s="3"/>
    </row>
    <row r="112" spans="20:25" ht="18" customHeight="1" x14ac:dyDescent="0.45">
      <c r="T112" s="3"/>
      <c r="U112" s="3"/>
      <c r="V112" s="3"/>
      <c r="W112" s="3"/>
      <c r="X112" s="3"/>
      <c r="Y112" s="3"/>
    </row>
    <row r="113" spans="20:25" ht="18" customHeight="1" x14ac:dyDescent="0.45">
      <c r="T113" s="3"/>
      <c r="U113" s="3"/>
      <c r="V113" s="3"/>
      <c r="W113" s="3"/>
      <c r="X113" s="3"/>
      <c r="Y113" s="3"/>
    </row>
    <row r="114" spans="20:25" ht="18" customHeight="1" x14ac:dyDescent="0.45">
      <c r="T114" s="3"/>
      <c r="U114" s="3"/>
      <c r="V114" s="3"/>
      <c r="W114" s="3"/>
      <c r="X114" s="3"/>
      <c r="Y114" s="3"/>
    </row>
    <row r="115" spans="20:25" ht="18" customHeight="1" x14ac:dyDescent="0.45">
      <c r="T115" s="3"/>
      <c r="U115" s="3"/>
      <c r="V115" s="3"/>
      <c r="W115" s="3"/>
      <c r="X115" s="3"/>
      <c r="Y115" s="3"/>
    </row>
    <row r="116" spans="20:25" ht="18" customHeight="1" x14ac:dyDescent="0.45">
      <c r="T116" s="3"/>
      <c r="U116" s="3"/>
      <c r="V116" s="3"/>
      <c r="W116" s="3"/>
      <c r="X116" s="3"/>
      <c r="Y116" s="3"/>
    </row>
    <row r="117" spans="20:25" ht="18" customHeight="1" x14ac:dyDescent="0.45">
      <c r="T117" s="3"/>
      <c r="U117" s="3"/>
      <c r="V117" s="3"/>
      <c r="W117" s="3"/>
      <c r="X117" s="3"/>
      <c r="Y117" s="3"/>
    </row>
    <row r="118" spans="20:25" ht="18" customHeight="1" x14ac:dyDescent="0.45">
      <c r="T118" s="3"/>
      <c r="U118" s="3"/>
      <c r="V118" s="3"/>
      <c r="W118" s="3"/>
      <c r="X118" s="3"/>
      <c r="Y118" s="3"/>
    </row>
    <row r="119" spans="20:25" ht="18" customHeight="1" x14ac:dyDescent="0.45">
      <c r="T119" s="3"/>
      <c r="U119" s="3"/>
      <c r="V119" s="3"/>
      <c r="W119" s="3"/>
      <c r="X119" s="3"/>
      <c r="Y119" s="3"/>
    </row>
    <row r="120" spans="20:25" ht="18" customHeight="1" x14ac:dyDescent="0.45">
      <c r="T120" s="3"/>
      <c r="U120" s="3"/>
      <c r="V120" s="3"/>
      <c r="W120" s="3"/>
      <c r="X120" s="3"/>
      <c r="Y120" s="3"/>
    </row>
    <row r="121" spans="20:25" ht="18" customHeight="1" x14ac:dyDescent="0.45">
      <c r="T121" s="3"/>
      <c r="U121" s="3"/>
      <c r="V121" s="3"/>
      <c r="W121" s="3"/>
      <c r="X121" s="3"/>
      <c r="Y121" s="3"/>
    </row>
    <row r="122" spans="20:25" ht="18" customHeight="1" x14ac:dyDescent="0.45">
      <c r="T122" s="3"/>
      <c r="U122" s="3"/>
      <c r="V122" s="3"/>
      <c r="W122" s="3"/>
      <c r="X122" s="3"/>
      <c r="Y122" s="3"/>
    </row>
    <row r="123" spans="20:25" ht="18" customHeight="1" x14ac:dyDescent="0.45">
      <c r="T123" s="3"/>
      <c r="U123" s="3"/>
      <c r="V123" s="3"/>
      <c r="W123" s="3"/>
      <c r="X123" s="3"/>
      <c r="Y123" s="3"/>
    </row>
    <row r="124" spans="20:25" ht="18" customHeight="1" x14ac:dyDescent="0.45"/>
    <row r="125" spans="20:25" ht="18" customHeight="1" x14ac:dyDescent="0.45"/>
    <row r="126" spans="20:25" ht="18" customHeight="1" x14ac:dyDescent="0.45"/>
    <row r="127" spans="20:25" ht="18" customHeight="1" x14ac:dyDescent="0.45"/>
    <row r="128" spans="20:25" ht="18" customHeight="1" x14ac:dyDescent="0.45"/>
    <row r="129" ht="18" customHeight="1" x14ac:dyDescent="0.45"/>
    <row r="130" ht="18" customHeight="1" x14ac:dyDescent="0.45"/>
    <row r="131" ht="18" customHeight="1" x14ac:dyDescent="0.45"/>
    <row r="132" ht="18" customHeight="1" x14ac:dyDescent="0.45"/>
    <row r="133" ht="18" customHeight="1" x14ac:dyDescent="0.45"/>
    <row r="134" ht="18" customHeight="1" x14ac:dyDescent="0.45"/>
    <row r="135" ht="18" customHeight="1" x14ac:dyDescent="0.45"/>
    <row r="136" ht="18" customHeight="1" x14ac:dyDescent="0.45"/>
    <row r="137" ht="18" customHeight="1" x14ac:dyDescent="0.45"/>
    <row r="138" ht="18" customHeight="1" x14ac:dyDescent="0.45"/>
    <row r="139" ht="18" customHeight="1" x14ac:dyDescent="0.45"/>
    <row r="140" ht="18" customHeight="1" x14ac:dyDescent="0.45"/>
    <row r="141" ht="18" customHeight="1" x14ac:dyDescent="0.45"/>
    <row r="142" ht="18" customHeight="1" x14ac:dyDescent="0.45"/>
    <row r="143" ht="18" customHeight="1" x14ac:dyDescent="0.45"/>
    <row r="144" ht="18" customHeight="1" x14ac:dyDescent="0.45"/>
    <row r="145" ht="18" customHeight="1" x14ac:dyDescent="0.45"/>
    <row r="146" ht="18" customHeight="1" x14ac:dyDescent="0.45"/>
    <row r="147" ht="18" customHeight="1" x14ac:dyDescent="0.45"/>
    <row r="148" ht="18" customHeight="1" x14ac:dyDescent="0.45"/>
    <row r="149" ht="18" customHeight="1" x14ac:dyDescent="0.45"/>
    <row r="150" ht="18" customHeight="1" x14ac:dyDescent="0.45"/>
    <row r="151" ht="18" customHeight="1" x14ac:dyDescent="0.45"/>
    <row r="152" ht="18" customHeight="1" x14ac:dyDescent="0.45"/>
    <row r="153" ht="18" customHeight="1" x14ac:dyDescent="0.45"/>
    <row r="154" ht="18" customHeight="1" x14ac:dyDescent="0.45"/>
    <row r="155" ht="18" customHeight="1" x14ac:dyDescent="0.45"/>
    <row r="156" ht="18" customHeight="1" x14ac:dyDescent="0.45"/>
    <row r="157" ht="18" customHeight="1" x14ac:dyDescent="0.45"/>
    <row r="158" ht="18" customHeight="1" x14ac:dyDescent="0.45"/>
    <row r="159" ht="18" customHeight="1" x14ac:dyDescent="0.45"/>
    <row r="160" ht="18" customHeight="1" x14ac:dyDescent="0.45"/>
    <row r="161" ht="18" customHeight="1" x14ac:dyDescent="0.45"/>
    <row r="162" ht="18" customHeight="1" x14ac:dyDescent="0.45"/>
    <row r="163" ht="18" customHeight="1" x14ac:dyDescent="0.45"/>
    <row r="164" ht="18" customHeight="1" x14ac:dyDescent="0.45"/>
    <row r="165" ht="18" customHeight="1" x14ac:dyDescent="0.45"/>
    <row r="166" ht="18" customHeight="1" x14ac:dyDescent="0.45"/>
    <row r="167" ht="18" customHeight="1" x14ac:dyDescent="0.45"/>
    <row r="168" ht="18" customHeight="1" x14ac:dyDescent="0.45"/>
    <row r="169" ht="18" customHeight="1" x14ac:dyDescent="0.45"/>
    <row r="170" ht="18" customHeight="1" x14ac:dyDescent="0.45"/>
    <row r="171" ht="18" customHeight="1" x14ac:dyDescent="0.45"/>
    <row r="172" ht="18" customHeight="1" x14ac:dyDescent="0.45"/>
    <row r="173" ht="18" customHeight="1" x14ac:dyDescent="0.45"/>
    <row r="174" ht="18" customHeight="1" x14ac:dyDescent="0.45"/>
    <row r="175" ht="18" customHeight="1" x14ac:dyDescent="0.45"/>
    <row r="176" ht="18" customHeight="1" x14ac:dyDescent="0.45"/>
    <row r="177" ht="18" customHeight="1" x14ac:dyDescent="0.45"/>
    <row r="178" ht="18" customHeight="1" x14ac:dyDescent="0.45"/>
    <row r="179" ht="18" customHeight="1" x14ac:dyDescent="0.45"/>
    <row r="180" ht="18" customHeight="1" x14ac:dyDescent="0.45"/>
    <row r="181" ht="18" customHeight="1" x14ac:dyDescent="0.45"/>
    <row r="182" ht="18" customHeight="1" x14ac:dyDescent="0.45"/>
    <row r="183" ht="18" customHeight="1" x14ac:dyDescent="0.45"/>
    <row r="184" ht="18" customHeight="1" x14ac:dyDescent="0.45"/>
    <row r="185" ht="18" customHeight="1" x14ac:dyDescent="0.45"/>
    <row r="186" ht="18" customHeight="1" x14ac:dyDescent="0.45"/>
    <row r="187" ht="18" customHeight="1" x14ac:dyDescent="0.45"/>
    <row r="188" ht="18" customHeight="1" x14ac:dyDescent="0.45"/>
    <row r="189" ht="18" customHeight="1" x14ac:dyDescent="0.45"/>
    <row r="190" ht="18" customHeight="1" x14ac:dyDescent="0.45"/>
    <row r="191" ht="18" customHeight="1" x14ac:dyDescent="0.45"/>
    <row r="192" ht="18" customHeight="1" x14ac:dyDescent="0.45"/>
    <row r="193" ht="18" customHeight="1" x14ac:dyDescent="0.45"/>
    <row r="194" ht="18" customHeight="1" x14ac:dyDescent="0.45"/>
    <row r="195" ht="18" customHeight="1" x14ac:dyDescent="0.45"/>
    <row r="196" ht="18" customHeight="1" x14ac:dyDescent="0.45"/>
    <row r="197" ht="18" customHeight="1" x14ac:dyDescent="0.45"/>
    <row r="198" ht="18" customHeight="1" x14ac:dyDescent="0.45"/>
    <row r="199" ht="18" customHeight="1" x14ac:dyDescent="0.45"/>
    <row r="200" ht="18" customHeight="1" x14ac:dyDescent="0.45"/>
    <row r="201" ht="18" customHeight="1" x14ac:dyDescent="0.45"/>
    <row r="202" ht="18" customHeight="1" x14ac:dyDescent="0.45"/>
    <row r="203" ht="18" customHeight="1" x14ac:dyDescent="0.45"/>
    <row r="204" ht="18" customHeight="1" x14ac:dyDescent="0.45"/>
    <row r="205" ht="18" customHeight="1" x14ac:dyDescent="0.45"/>
    <row r="206" ht="18" customHeight="1" x14ac:dyDescent="0.45"/>
    <row r="207" ht="18" customHeight="1" x14ac:dyDescent="0.45"/>
    <row r="208" ht="18" customHeight="1" x14ac:dyDescent="0.45"/>
    <row r="209" ht="18" customHeight="1" x14ac:dyDescent="0.45"/>
    <row r="210" ht="18" customHeight="1" x14ac:dyDescent="0.45"/>
    <row r="211" ht="18" customHeight="1" x14ac:dyDescent="0.45"/>
    <row r="212" ht="18" customHeight="1" x14ac:dyDescent="0.45"/>
    <row r="213" ht="18" customHeight="1" x14ac:dyDescent="0.45"/>
    <row r="214" ht="18" customHeight="1" x14ac:dyDescent="0.45"/>
    <row r="215" ht="18" customHeight="1" x14ac:dyDescent="0.45"/>
    <row r="216" ht="18" customHeight="1" x14ac:dyDescent="0.45"/>
    <row r="217" ht="18" customHeight="1" x14ac:dyDescent="0.45"/>
    <row r="218" ht="18" customHeight="1" x14ac:dyDescent="0.45"/>
    <row r="219" ht="18" customHeight="1" x14ac:dyDescent="0.45"/>
    <row r="220" ht="18" customHeight="1" x14ac:dyDescent="0.45"/>
    <row r="221" ht="18" customHeight="1" x14ac:dyDescent="0.45"/>
    <row r="222" ht="18" customHeight="1" x14ac:dyDescent="0.45"/>
    <row r="223" ht="18" customHeight="1" x14ac:dyDescent="0.45"/>
    <row r="224" ht="18" customHeight="1" x14ac:dyDescent="0.45"/>
    <row r="225" ht="18" customHeight="1" x14ac:dyDescent="0.45"/>
    <row r="226" ht="18" customHeight="1" x14ac:dyDescent="0.45"/>
    <row r="227" ht="18" customHeight="1" x14ac:dyDescent="0.45"/>
    <row r="228" ht="18" customHeight="1" x14ac:dyDescent="0.45"/>
    <row r="229" ht="18" customHeight="1" x14ac:dyDescent="0.45"/>
    <row r="230" ht="18" customHeight="1" x14ac:dyDescent="0.45"/>
    <row r="231" ht="18" customHeight="1" x14ac:dyDescent="0.45"/>
    <row r="232" ht="18" customHeight="1" x14ac:dyDescent="0.45"/>
    <row r="233" ht="18" customHeight="1" x14ac:dyDescent="0.45"/>
    <row r="234" ht="18" customHeight="1" x14ac:dyDescent="0.45"/>
    <row r="235" ht="18" customHeight="1" x14ac:dyDescent="0.45"/>
    <row r="236" ht="18" customHeight="1" x14ac:dyDescent="0.45"/>
    <row r="237" ht="18" customHeight="1" x14ac:dyDescent="0.45"/>
    <row r="238" ht="18" customHeight="1" x14ac:dyDescent="0.45"/>
    <row r="239" ht="18" customHeight="1" x14ac:dyDescent="0.45"/>
    <row r="240" ht="18" customHeight="1" x14ac:dyDescent="0.45"/>
    <row r="241" ht="18" customHeight="1" x14ac:dyDescent="0.45"/>
    <row r="242" ht="18" customHeight="1" x14ac:dyDescent="0.45"/>
    <row r="243" ht="18" customHeight="1" x14ac:dyDescent="0.45"/>
    <row r="244" ht="18" customHeight="1" x14ac:dyDescent="0.45"/>
    <row r="245" ht="18" customHeight="1" x14ac:dyDescent="0.45"/>
    <row r="246" ht="18" customHeight="1" x14ac:dyDescent="0.45"/>
    <row r="247" ht="18" customHeight="1" x14ac:dyDescent="0.45"/>
    <row r="248" ht="18" customHeight="1" x14ac:dyDescent="0.45"/>
    <row r="249" ht="18" customHeight="1" x14ac:dyDescent="0.45"/>
    <row r="250" ht="18" customHeight="1" x14ac:dyDescent="0.45"/>
    <row r="251" ht="18" customHeight="1" x14ac:dyDescent="0.45"/>
    <row r="252" ht="18" customHeight="1" x14ac:dyDescent="0.45"/>
    <row r="253" ht="18" customHeight="1" x14ac:dyDescent="0.45"/>
    <row r="254" ht="18" customHeight="1" x14ac:dyDescent="0.45"/>
    <row r="255" ht="18" customHeight="1" x14ac:dyDescent="0.45"/>
    <row r="256" ht="18" customHeight="1" x14ac:dyDescent="0.45"/>
    <row r="257" ht="18" customHeight="1" x14ac:dyDescent="0.45"/>
    <row r="258" ht="18" customHeight="1" x14ac:dyDescent="0.45"/>
    <row r="259" ht="18" customHeight="1" x14ac:dyDescent="0.45"/>
    <row r="260" ht="18" customHeight="1" x14ac:dyDescent="0.45"/>
    <row r="261" ht="18" customHeight="1" x14ac:dyDescent="0.45"/>
    <row r="262" ht="18" customHeight="1" x14ac:dyDescent="0.45"/>
    <row r="263" ht="18" customHeight="1" x14ac:dyDescent="0.45"/>
    <row r="264" ht="18" customHeight="1" x14ac:dyDescent="0.45"/>
    <row r="265" ht="18" customHeight="1" x14ac:dyDescent="0.45"/>
    <row r="266" ht="18" customHeight="1" x14ac:dyDescent="0.45"/>
    <row r="267" ht="18" customHeight="1" x14ac:dyDescent="0.45"/>
    <row r="268" ht="18" customHeight="1" x14ac:dyDescent="0.45"/>
    <row r="269" ht="18" customHeight="1" x14ac:dyDescent="0.45"/>
    <row r="270" ht="18" customHeight="1" x14ac:dyDescent="0.45"/>
    <row r="271" ht="18" customHeight="1" x14ac:dyDescent="0.45"/>
    <row r="272" ht="18" customHeight="1" x14ac:dyDescent="0.45"/>
    <row r="273" ht="18" customHeight="1" x14ac:dyDescent="0.45"/>
    <row r="274" ht="18" customHeight="1" x14ac:dyDescent="0.45"/>
    <row r="275" ht="18" customHeight="1" x14ac:dyDescent="0.45"/>
    <row r="276" ht="18" customHeight="1" x14ac:dyDescent="0.45"/>
    <row r="277" ht="18" customHeight="1" x14ac:dyDescent="0.45"/>
    <row r="278" ht="18" customHeight="1" x14ac:dyDescent="0.45"/>
    <row r="279" ht="18" customHeight="1" x14ac:dyDescent="0.45"/>
    <row r="280" ht="18" customHeight="1" x14ac:dyDescent="0.45"/>
    <row r="281" ht="18" customHeight="1" x14ac:dyDescent="0.45"/>
    <row r="282" ht="18" customHeight="1" x14ac:dyDescent="0.45"/>
    <row r="283" ht="18" customHeight="1" x14ac:dyDescent="0.45"/>
    <row r="284" ht="18" customHeight="1" x14ac:dyDescent="0.45"/>
    <row r="285" ht="18" customHeight="1" x14ac:dyDescent="0.45"/>
    <row r="286" ht="18" customHeight="1" x14ac:dyDescent="0.45"/>
    <row r="287" ht="18" customHeight="1" x14ac:dyDescent="0.45"/>
    <row r="288" ht="18" customHeight="1" x14ac:dyDescent="0.45"/>
    <row r="289" ht="18" customHeight="1" x14ac:dyDescent="0.45"/>
    <row r="290" ht="18" customHeight="1" x14ac:dyDescent="0.45"/>
    <row r="291" ht="18" customHeight="1" x14ac:dyDescent="0.45"/>
    <row r="292" ht="18" customHeight="1" x14ac:dyDescent="0.45"/>
    <row r="293" ht="18" customHeight="1" x14ac:dyDescent="0.45"/>
    <row r="294" ht="18" customHeight="1" x14ac:dyDescent="0.45"/>
    <row r="295" ht="18" customHeight="1" x14ac:dyDescent="0.45"/>
    <row r="296" ht="18" customHeight="1" x14ac:dyDescent="0.45"/>
    <row r="297" ht="18" customHeight="1" x14ac:dyDescent="0.45"/>
    <row r="298" ht="18" customHeight="1" x14ac:dyDescent="0.45"/>
    <row r="299" ht="18" customHeight="1" x14ac:dyDescent="0.45"/>
    <row r="300" ht="18" customHeight="1" x14ac:dyDescent="0.45"/>
    <row r="301" ht="18" customHeight="1" x14ac:dyDescent="0.45"/>
    <row r="302" ht="18" customHeight="1" x14ac:dyDescent="0.45"/>
    <row r="303" ht="18" customHeight="1" x14ac:dyDescent="0.45"/>
    <row r="304" ht="18" customHeight="1" x14ac:dyDescent="0.45"/>
    <row r="305" ht="18" customHeight="1" x14ac:dyDescent="0.45"/>
    <row r="306" ht="18" customHeight="1" x14ac:dyDescent="0.45"/>
    <row r="307" ht="18" customHeight="1" x14ac:dyDescent="0.45"/>
    <row r="308" ht="18" customHeight="1" x14ac:dyDescent="0.45"/>
    <row r="309" ht="18" customHeight="1" x14ac:dyDescent="0.45"/>
    <row r="310" ht="18" customHeight="1" x14ac:dyDescent="0.45"/>
    <row r="311" ht="18" customHeight="1" x14ac:dyDescent="0.45"/>
    <row r="312" ht="18" customHeight="1" x14ac:dyDescent="0.45"/>
    <row r="313" ht="18" customHeight="1" x14ac:dyDescent="0.45"/>
    <row r="314" ht="18" customHeight="1" x14ac:dyDescent="0.45"/>
    <row r="315" ht="18" customHeight="1" x14ac:dyDescent="0.45"/>
    <row r="316" ht="18" customHeight="1" x14ac:dyDescent="0.45"/>
    <row r="317" ht="18" customHeight="1" x14ac:dyDescent="0.45"/>
    <row r="318" ht="18" customHeight="1" x14ac:dyDescent="0.45"/>
    <row r="319" ht="18" customHeight="1" x14ac:dyDescent="0.45"/>
    <row r="320" ht="18" customHeight="1" x14ac:dyDescent="0.45"/>
    <row r="321" ht="18" customHeight="1" x14ac:dyDescent="0.45"/>
    <row r="322" ht="18" customHeight="1" x14ac:dyDescent="0.45"/>
    <row r="323" ht="18" customHeight="1" x14ac:dyDescent="0.45"/>
    <row r="324" ht="18" customHeight="1" x14ac:dyDescent="0.45"/>
    <row r="325" ht="18" customHeight="1" x14ac:dyDescent="0.45"/>
    <row r="326" ht="18" customHeight="1" x14ac:dyDescent="0.45"/>
    <row r="327" ht="18" customHeight="1" x14ac:dyDescent="0.45"/>
    <row r="328" ht="18" customHeight="1" x14ac:dyDescent="0.45"/>
    <row r="329" ht="18" customHeight="1" x14ac:dyDescent="0.45"/>
    <row r="330" ht="18" customHeight="1" x14ac:dyDescent="0.45"/>
    <row r="331" ht="18" customHeight="1" x14ac:dyDescent="0.45"/>
    <row r="332" ht="18" customHeight="1" x14ac:dyDescent="0.45"/>
    <row r="333" ht="18" customHeight="1" x14ac:dyDescent="0.45"/>
    <row r="334" ht="18" customHeight="1" x14ac:dyDescent="0.45"/>
    <row r="335" ht="18" customHeight="1" x14ac:dyDescent="0.45"/>
    <row r="336" ht="18" customHeight="1" x14ac:dyDescent="0.45"/>
    <row r="337" ht="18" customHeight="1" x14ac:dyDescent="0.45"/>
    <row r="338" ht="18" customHeight="1" x14ac:dyDescent="0.45"/>
    <row r="339" ht="18" customHeight="1" x14ac:dyDescent="0.45"/>
    <row r="340" ht="18" customHeight="1" x14ac:dyDescent="0.45"/>
    <row r="341" ht="18" customHeight="1" x14ac:dyDescent="0.45"/>
    <row r="342" ht="18" customHeight="1" x14ac:dyDescent="0.45"/>
    <row r="343" ht="18" customHeight="1" x14ac:dyDescent="0.45"/>
    <row r="344" ht="18" customHeight="1" x14ac:dyDescent="0.45"/>
    <row r="345" ht="18" customHeight="1" x14ac:dyDescent="0.45"/>
    <row r="346" ht="18" customHeight="1" x14ac:dyDescent="0.45"/>
    <row r="347" ht="18" customHeight="1" x14ac:dyDescent="0.45"/>
    <row r="348" ht="18" customHeight="1" x14ac:dyDescent="0.45"/>
    <row r="349" ht="18" customHeight="1" x14ac:dyDescent="0.45"/>
    <row r="350" ht="18" customHeight="1" x14ac:dyDescent="0.45"/>
    <row r="351" ht="18" customHeight="1" x14ac:dyDescent="0.45"/>
    <row r="352" ht="18" customHeight="1" x14ac:dyDescent="0.45"/>
    <row r="353" ht="18" customHeight="1" x14ac:dyDescent="0.45"/>
    <row r="354" ht="18" customHeight="1" x14ac:dyDescent="0.45"/>
    <row r="355" ht="18" customHeight="1" x14ac:dyDescent="0.45"/>
    <row r="356" ht="18" customHeight="1" x14ac:dyDescent="0.45"/>
    <row r="357" ht="18" customHeight="1" x14ac:dyDescent="0.45"/>
    <row r="358" ht="18" customHeight="1" x14ac:dyDescent="0.45"/>
    <row r="359" ht="18" customHeight="1" x14ac:dyDescent="0.45"/>
    <row r="360" ht="18" customHeight="1" x14ac:dyDescent="0.45"/>
    <row r="361" ht="18" customHeight="1" x14ac:dyDescent="0.45"/>
    <row r="362" ht="18" customHeight="1" x14ac:dyDescent="0.45"/>
    <row r="363" ht="18" customHeight="1" x14ac:dyDescent="0.45"/>
    <row r="364" ht="18" customHeight="1" x14ac:dyDescent="0.45"/>
    <row r="365" ht="18" customHeight="1" x14ac:dyDescent="0.45"/>
    <row r="366" ht="18" customHeight="1" x14ac:dyDescent="0.45"/>
    <row r="367" ht="18" customHeight="1" x14ac:dyDescent="0.45"/>
    <row r="368" ht="18" customHeight="1" x14ac:dyDescent="0.45"/>
    <row r="369" ht="18" customHeight="1" x14ac:dyDescent="0.45"/>
    <row r="370" ht="18" customHeight="1" x14ac:dyDescent="0.45"/>
    <row r="371" ht="18" customHeight="1" x14ac:dyDescent="0.45"/>
    <row r="372" ht="18" customHeight="1" x14ac:dyDescent="0.45"/>
    <row r="373" ht="18" customHeight="1" x14ac:dyDescent="0.45"/>
    <row r="374" ht="18" customHeight="1" x14ac:dyDescent="0.45"/>
    <row r="375" ht="18" customHeight="1" x14ac:dyDescent="0.45"/>
    <row r="376" ht="18" customHeight="1" x14ac:dyDescent="0.45"/>
    <row r="377" ht="18" customHeight="1" x14ac:dyDescent="0.45"/>
    <row r="378" ht="18" customHeight="1" x14ac:dyDescent="0.45"/>
    <row r="379" ht="18" customHeight="1" x14ac:dyDescent="0.45"/>
    <row r="380" ht="18" customHeight="1" x14ac:dyDescent="0.45"/>
    <row r="381" ht="18" customHeight="1" x14ac:dyDescent="0.45"/>
    <row r="382" ht="18" customHeight="1" x14ac:dyDescent="0.45"/>
    <row r="383" ht="18" customHeight="1" x14ac:dyDescent="0.45"/>
    <row r="384" ht="18" customHeight="1" x14ac:dyDescent="0.45"/>
    <row r="385" ht="18" customHeight="1" x14ac:dyDescent="0.45"/>
    <row r="386" ht="18" customHeight="1" x14ac:dyDescent="0.45"/>
    <row r="387" ht="18" customHeight="1" x14ac:dyDescent="0.45"/>
    <row r="388" ht="18" customHeight="1" x14ac:dyDescent="0.45"/>
    <row r="389" ht="18" customHeight="1" x14ac:dyDescent="0.45"/>
    <row r="390" ht="18" customHeight="1" x14ac:dyDescent="0.45"/>
    <row r="391" ht="18" customHeight="1" x14ac:dyDescent="0.45"/>
    <row r="392" ht="18" customHeight="1" x14ac:dyDescent="0.45"/>
    <row r="393" ht="18" customHeight="1" x14ac:dyDescent="0.45"/>
    <row r="394" ht="18" customHeight="1" x14ac:dyDescent="0.45"/>
    <row r="395" ht="18" customHeight="1" x14ac:dyDescent="0.45"/>
    <row r="396" ht="18" customHeight="1" x14ac:dyDescent="0.45"/>
    <row r="397" ht="18" customHeight="1" x14ac:dyDescent="0.45"/>
    <row r="398" ht="18" customHeight="1" x14ac:dyDescent="0.45"/>
    <row r="399" ht="18" customHeight="1" x14ac:dyDescent="0.45"/>
    <row r="400" ht="18" customHeight="1" x14ac:dyDescent="0.45"/>
    <row r="401" ht="18" customHeight="1" x14ac:dyDescent="0.45"/>
    <row r="402" ht="18" customHeight="1" x14ac:dyDescent="0.45"/>
    <row r="403" ht="18" customHeight="1" x14ac:dyDescent="0.45"/>
    <row r="404" ht="18" customHeight="1" x14ac:dyDescent="0.45"/>
    <row r="405" ht="18" customHeight="1" x14ac:dyDescent="0.45"/>
    <row r="406" ht="18" customHeight="1" x14ac:dyDescent="0.45"/>
    <row r="407" ht="18" customHeight="1" x14ac:dyDescent="0.45"/>
    <row r="408" ht="18" customHeight="1" x14ac:dyDescent="0.45"/>
    <row r="409" ht="18" customHeight="1" x14ac:dyDescent="0.45"/>
    <row r="410" ht="18" customHeight="1" x14ac:dyDescent="0.45"/>
    <row r="411" ht="18" customHeight="1" x14ac:dyDescent="0.45"/>
    <row r="412" ht="18" customHeight="1" x14ac:dyDescent="0.45"/>
    <row r="413" ht="18" customHeight="1" x14ac:dyDescent="0.45"/>
    <row r="414" ht="18" customHeight="1" x14ac:dyDescent="0.45"/>
    <row r="415" ht="18" customHeight="1" x14ac:dyDescent="0.45"/>
    <row r="416" ht="18" customHeight="1" x14ac:dyDescent="0.45"/>
    <row r="417" ht="18" customHeight="1" x14ac:dyDescent="0.45"/>
    <row r="418" ht="18" customHeight="1" x14ac:dyDescent="0.45"/>
    <row r="419" ht="18" customHeight="1" x14ac:dyDescent="0.45"/>
    <row r="420" ht="18" customHeight="1" x14ac:dyDescent="0.45"/>
    <row r="421" ht="18" customHeight="1" x14ac:dyDescent="0.45"/>
    <row r="422" ht="18" customHeight="1" x14ac:dyDescent="0.45"/>
    <row r="423" ht="18" customHeight="1" x14ac:dyDescent="0.45"/>
    <row r="424" ht="18" customHeight="1" x14ac:dyDescent="0.45"/>
    <row r="425" ht="18" customHeight="1" x14ac:dyDescent="0.45"/>
    <row r="426" ht="18" customHeight="1" x14ac:dyDescent="0.45"/>
    <row r="427" ht="18" customHeight="1" x14ac:dyDescent="0.45"/>
    <row r="428" ht="18" customHeight="1" x14ac:dyDescent="0.45"/>
    <row r="429" ht="18" customHeight="1" x14ac:dyDescent="0.45"/>
    <row r="430" ht="18" customHeight="1" x14ac:dyDescent="0.45"/>
    <row r="431" ht="18" customHeight="1" x14ac:dyDescent="0.45"/>
    <row r="432" ht="18" customHeight="1" x14ac:dyDescent="0.45"/>
    <row r="433" ht="18" customHeight="1" x14ac:dyDescent="0.45"/>
    <row r="434" ht="18" customHeight="1" x14ac:dyDescent="0.45"/>
    <row r="435" ht="18" customHeight="1" x14ac:dyDescent="0.45"/>
    <row r="436" ht="18" customHeight="1" x14ac:dyDescent="0.45"/>
    <row r="437" ht="18" customHeight="1" x14ac:dyDescent="0.45"/>
    <row r="438" ht="18" customHeight="1" x14ac:dyDescent="0.45"/>
    <row r="439" ht="18" customHeight="1" x14ac:dyDescent="0.45"/>
    <row r="440" ht="18" customHeight="1" x14ac:dyDescent="0.45"/>
    <row r="441" ht="18" customHeight="1" x14ac:dyDescent="0.45"/>
    <row r="442" ht="18" customHeight="1" x14ac:dyDescent="0.45"/>
    <row r="443" ht="18" customHeight="1" x14ac:dyDescent="0.45"/>
    <row r="444" ht="18" customHeight="1" x14ac:dyDescent="0.45"/>
    <row r="445" ht="18" customHeight="1" x14ac:dyDescent="0.45"/>
    <row r="446" ht="18" customHeight="1" x14ac:dyDescent="0.45"/>
    <row r="447" ht="18" customHeight="1" x14ac:dyDescent="0.45"/>
    <row r="448" ht="18" customHeight="1" x14ac:dyDescent="0.45"/>
    <row r="449" ht="18" customHeight="1" x14ac:dyDescent="0.45"/>
    <row r="450" ht="18" customHeight="1" x14ac:dyDescent="0.45"/>
    <row r="451" ht="18" customHeight="1" x14ac:dyDescent="0.45"/>
    <row r="452" ht="18" customHeight="1" x14ac:dyDescent="0.45"/>
    <row r="453" ht="18" customHeight="1" x14ac:dyDescent="0.45"/>
    <row r="454" ht="18" customHeight="1" x14ac:dyDescent="0.45"/>
    <row r="455" ht="18" customHeight="1" x14ac:dyDescent="0.45"/>
    <row r="456" ht="18" customHeight="1" x14ac:dyDescent="0.45"/>
    <row r="457" ht="18" customHeight="1" x14ac:dyDescent="0.45"/>
    <row r="458" ht="18" customHeight="1" x14ac:dyDescent="0.45"/>
    <row r="459" ht="18" customHeight="1" x14ac:dyDescent="0.45"/>
    <row r="460" ht="18" customHeight="1" x14ac:dyDescent="0.45"/>
    <row r="461" ht="18" customHeight="1" x14ac:dyDescent="0.45"/>
    <row r="462" ht="18" customHeight="1" x14ac:dyDescent="0.45"/>
    <row r="463" ht="18" customHeight="1" x14ac:dyDescent="0.45"/>
    <row r="464" ht="18" customHeight="1" x14ac:dyDescent="0.45"/>
    <row r="465" ht="18" customHeight="1" x14ac:dyDescent="0.45"/>
    <row r="466" ht="18" customHeight="1" x14ac:dyDescent="0.45"/>
    <row r="467" ht="18" customHeight="1" x14ac:dyDescent="0.45"/>
    <row r="468" ht="18" customHeight="1" x14ac:dyDescent="0.45"/>
    <row r="469" ht="18" customHeight="1" x14ac:dyDescent="0.45"/>
    <row r="470" ht="18" customHeight="1" x14ac:dyDescent="0.45"/>
    <row r="471" ht="18" customHeight="1" x14ac:dyDescent="0.45"/>
    <row r="472" ht="18" customHeight="1" x14ac:dyDescent="0.45"/>
    <row r="473" ht="18" customHeight="1" x14ac:dyDescent="0.45"/>
    <row r="474" ht="18" customHeight="1" x14ac:dyDescent="0.45"/>
    <row r="475" ht="18" customHeight="1" x14ac:dyDescent="0.45"/>
    <row r="476" ht="18" customHeight="1" x14ac:dyDescent="0.45"/>
    <row r="477" ht="18" customHeight="1" x14ac:dyDescent="0.45"/>
    <row r="478" ht="18" customHeight="1" x14ac:dyDescent="0.45"/>
    <row r="479" ht="18" customHeight="1" x14ac:dyDescent="0.45"/>
    <row r="480" ht="18" customHeight="1" x14ac:dyDescent="0.45"/>
    <row r="481" ht="18" customHeight="1" x14ac:dyDescent="0.45"/>
    <row r="482" ht="18" customHeight="1" x14ac:dyDescent="0.45"/>
    <row r="483" ht="18" customHeight="1" x14ac:dyDescent="0.45"/>
    <row r="484" ht="18" customHeight="1" x14ac:dyDescent="0.45"/>
    <row r="485" ht="18" customHeight="1" x14ac:dyDescent="0.45"/>
    <row r="486" ht="18" customHeight="1" x14ac:dyDescent="0.45"/>
    <row r="487" ht="18" customHeight="1" x14ac:dyDescent="0.45"/>
    <row r="488" ht="18" customHeight="1" x14ac:dyDescent="0.45"/>
    <row r="489" ht="18" customHeight="1" x14ac:dyDescent="0.45"/>
    <row r="490" ht="18" customHeight="1" x14ac:dyDescent="0.45"/>
    <row r="491" ht="18" customHeight="1" x14ac:dyDescent="0.45"/>
    <row r="492" ht="18" customHeight="1" x14ac:dyDescent="0.45"/>
    <row r="493" ht="18" customHeight="1" x14ac:dyDescent="0.45"/>
    <row r="494" ht="18" customHeight="1" x14ac:dyDescent="0.45"/>
    <row r="495" ht="18" customHeight="1" x14ac:dyDescent="0.45"/>
    <row r="496" ht="18" customHeight="1" x14ac:dyDescent="0.45"/>
    <row r="497" ht="18" customHeight="1" x14ac:dyDescent="0.45"/>
    <row r="498" ht="18" customHeight="1" x14ac:dyDescent="0.45"/>
    <row r="499" ht="18" customHeight="1" x14ac:dyDescent="0.45"/>
    <row r="500" ht="18" customHeight="1" x14ac:dyDescent="0.45"/>
    <row r="501" ht="18" customHeight="1" x14ac:dyDescent="0.45"/>
    <row r="502" ht="18" customHeight="1" x14ac:dyDescent="0.45"/>
    <row r="503" ht="18" customHeight="1" x14ac:dyDescent="0.45"/>
    <row r="504" ht="18" customHeight="1" x14ac:dyDescent="0.45"/>
    <row r="505" ht="18" customHeight="1" x14ac:dyDescent="0.45"/>
    <row r="506" ht="18" customHeight="1" x14ac:dyDescent="0.45"/>
    <row r="507" ht="18" customHeight="1" x14ac:dyDescent="0.45"/>
    <row r="508" ht="18" customHeight="1" x14ac:dyDescent="0.45"/>
    <row r="509" ht="18" customHeight="1" x14ac:dyDescent="0.45"/>
    <row r="510" ht="18" customHeight="1" x14ac:dyDescent="0.45"/>
    <row r="511" ht="18" customHeight="1" x14ac:dyDescent="0.45"/>
    <row r="512" ht="18" customHeight="1" x14ac:dyDescent="0.45"/>
    <row r="513" ht="18" customHeight="1" x14ac:dyDescent="0.45"/>
    <row r="514" ht="18" customHeight="1" x14ac:dyDescent="0.45"/>
    <row r="515" ht="18" customHeight="1" x14ac:dyDescent="0.45"/>
    <row r="516" ht="18" customHeight="1" x14ac:dyDescent="0.45"/>
    <row r="517" ht="18" customHeight="1" x14ac:dyDescent="0.45"/>
    <row r="518" ht="18" customHeight="1" x14ac:dyDescent="0.45"/>
    <row r="519" ht="18" customHeight="1" x14ac:dyDescent="0.45"/>
    <row r="520" ht="18" customHeight="1" x14ac:dyDescent="0.45"/>
    <row r="521" ht="18" customHeight="1" x14ac:dyDescent="0.45"/>
    <row r="522" ht="18" customHeight="1" x14ac:dyDescent="0.45"/>
    <row r="523" ht="18" customHeight="1" x14ac:dyDescent="0.45"/>
    <row r="524" ht="18" customHeight="1" x14ac:dyDescent="0.45"/>
    <row r="525" ht="18" customHeight="1" x14ac:dyDescent="0.45"/>
    <row r="526" ht="18" customHeight="1" x14ac:dyDescent="0.45"/>
    <row r="527" ht="18" customHeight="1" x14ac:dyDescent="0.45"/>
    <row r="528" ht="18" customHeight="1" x14ac:dyDescent="0.45"/>
    <row r="529" ht="18" customHeight="1" x14ac:dyDescent="0.45"/>
    <row r="530" ht="18" customHeight="1" x14ac:dyDescent="0.45"/>
    <row r="531" ht="18" customHeight="1" x14ac:dyDescent="0.45"/>
    <row r="532" ht="18" customHeight="1" x14ac:dyDescent="0.45"/>
    <row r="533" ht="18" customHeight="1" x14ac:dyDescent="0.45"/>
    <row r="534" ht="18" customHeight="1" x14ac:dyDescent="0.45"/>
    <row r="535" ht="18" customHeight="1" x14ac:dyDescent="0.45"/>
    <row r="536" ht="18" customHeight="1" x14ac:dyDescent="0.45"/>
    <row r="537" ht="18" customHeight="1" x14ac:dyDescent="0.45"/>
    <row r="538" ht="18" customHeight="1" x14ac:dyDescent="0.45"/>
    <row r="539" ht="18" customHeight="1" x14ac:dyDescent="0.45"/>
    <row r="540" ht="18" customHeight="1" x14ac:dyDescent="0.45"/>
    <row r="541" ht="18" customHeight="1" x14ac:dyDescent="0.45"/>
    <row r="542" ht="18" customHeight="1" x14ac:dyDescent="0.45"/>
    <row r="543" ht="18" customHeight="1" x14ac:dyDescent="0.45"/>
    <row r="544" ht="18" customHeight="1" x14ac:dyDescent="0.45"/>
    <row r="545" ht="18" customHeight="1" x14ac:dyDescent="0.45"/>
    <row r="546" ht="18" customHeight="1" x14ac:dyDescent="0.45"/>
    <row r="547" ht="18" customHeight="1" x14ac:dyDescent="0.45"/>
    <row r="548" ht="18" customHeight="1" x14ac:dyDescent="0.45"/>
    <row r="549" ht="18" customHeight="1" x14ac:dyDescent="0.45"/>
    <row r="550" ht="18" customHeight="1" x14ac:dyDescent="0.45"/>
    <row r="551" ht="18" customHeight="1" x14ac:dyDescent="0.45"/>
    <row r="552" ht="18" customHeight="1" x14ac:dyDescent="0.45"/>
    <row r="553" ht="18" customHeight="1" x14ac:dyDescent="0.45"/>
    <row r="554" ht="18" customHeight="1" x14ac:dyDescent="0.45"/>
    <row r="555" ht="18" customHeight="1" x14ac:dyDescent="0.45"/>
    <row r="556" ht="18" customHeight="1" x14ac:dyDescent="0.45"/>
    <row r="557" ht="18" customHeight="1" x14ac:dyDescent="0.45"/>
    <row r="558" ht="18" customHeight="1" x14ac:dyDescent="0.45"/>
    <row r="559" ht="18" customHeight="1" x14ac:dyDescent="0.45"/>
    <row r="560" ht="18" customHeight="1" x14ac:dyDescent="0.45"/>
    <row r="561" ht="18" customHeight="1" x14ac:dyDescent="0.45"/>
    <row r="562" ht="18" customHeight="1" x14ac:dyDescent="0.45"/>
    <row r="563" ht="18" customHeight="1" x14ac:dyDescent="0.45"/>
    <row r="564" ht="18" customHeight="1" x14ac:dyDescent="0.45"/>
    <row r="565" ht="18" customHeight="1" x14ac:dyDescent="0.45"/>
    <row r="566" ht="18" customHeight="1" x14ac:dyDescent="0.45"/>
    <row r="567" ht="18" customHeight="1" x14ac:dyDescent="0.45"/>
    <row r="568" ht="18" customHeight="1" x14ac:dyDescent="0.45"/>
    <row r="569" ht="18" customHeight="1" x14ac:dyDescent="0.45"/>
    <row r="570" ht="18" customHeight="1" x14ac:dyDescent="0.45"/>
    <row r="571" ht="18" customHeight="1" x14ac:dyDescent="0.45"/>
    <row r="572" ht="18" customHeight="1" x14ac:dyDescent="0.45"/>
    <row r="573" ht="18" customHeight="1" x14ac:dyDescent="0.45"/>
    <row r="574" ht="18" customHeight="1" x14ac:dyDescent="0.45"/>
    <row r="575" ht="18" customHeight="1" x14ac:dyDescent="0.45"/>
    <row r="576" ht="18" customHeight="1" x14ac:dyDescent="0.45"/>
    <row r="577" ht="18" customHeight="1" x14ac:dyDescent="0.45"/>
    <row r="578" ht="18" customHeight="1" x14ac:dyDescent="0.45"/>
    <row r="579" ht="18" customHeight="1" x14ac:dyDescent="0.45"/>
    <row r="580" ht="18" customHeight="1" x14ac:dyDescent="0.45"/>
    <row r="581" ht="18" customHeight="1" x14ac:dyDescent="0.45"/>
    <row r="582" ht="18" customHeight="1" x14ac:dyDescent="0.45"/>
    <row r="583" ht="18" customHeight="1" x14ac:dyDescent="0.45"/>
    <row r="584" ht="18" customHeight="1" x14ac:dyDescent="0.45"/>
    <row r="585" ht="18" customHeight="1" x14ac:dyDescent="0.45"/>
    <row r="586" ht="18" customHeight="1" x14ac:dyDescent="0.45"/>
    <row r="587" ht="18" customHeight="1" x14ac:dyDescent="0.45"/>
    <row r="588" ht="18" customHeight="1" x14ac:dyDescent="0.45"/>
    <row r="589" ht="18" customHeight="1" x14ac:dyDescent="0.45"/>
    <row r="590" ht="18" customHeight="1" x14ac:dyDescent="0.45"/>
    <row r="591" ht="18" customHeight="1" x14ac:dyDescent="0.45"/>
    <row r="592" ht="18" customHeight="1" x14ac:dyDescent="0.45"/>
    <row r="593" ht="18" customHeight="1" x14ac:dyDescent="0.45"/>
    <row r="594" ht="18" customHeight="1" x14ac:dyDescent="0.45"/>
    <row r="595" ht="18" customHeight="1" x14ac:dyDescent="0.45"/>
    <row r="596" ht="18" customHeight="1" x14ac:dyDescent="0.45"/>
    <row r="597" ht="18" customHeight="1" x14ac:dyDescent="0.45"/>
    <row r="598" ht="18" customHeight="1" x14ac:dyDescent="0.45"/>
    <row r="599" ht="18" customHeight="1" x14ac:dyDescent="0.45"/>
    <row r="600" ht="18" customHeight="1" x14ac:dyDescent="0.45"/>
    <row r="601" ht="18" customHeight="1" x14ac:dyDescent="0.45"/>
    <row r="602" ht="18" customHeight="1" x14ac:dyDescent="0.45"/>
    <row r="603" ht="18" customHeight="1" x14ac:dyDescent="0.45"/>
    <row r="604" ht="18" customHeight="1" x14ac:dyDescent="0.45"/>
    <row r="605" ht="18" customHeight="1" x14ac:dyDescent="0.45"/>
    <row r="606" ht="18" customHeight="1" x14ac:dyDescent="0.45"/>
    <row r="607" ht="18" customHeight="1" x14ac:dyDescent="0.45"/>
    <row r="608" ht="18" customHeight="1" x14ac:dyDescent="0.45"/>
    <row r="609" ht="18" customHeight="1" x14ac:dyDescent="0.45"/>
    <row r="610" ht="18" customHeight="1" x14ac:dyDescent="0.45"/>
    <row r="611" ht="18" customHeight="1" x14ac:dyDescent="0.45"/>
    <row r="612" ht="18" customHeight="1" x14ac:dyDescent="0.45"/>
    <row r="613" ht="18" customHeight="1" x14ac:dyDescent="0.45"/>
    <row r="614" ht="18" customHeight="1" x14ac:dyDescent="0.45"/>
    <row r="615" ht="18" customHeight="1" x14ac:dyDescent="0.45"/>
    <row r="616" ht="18" customHeight="1" x14ac:dyDescent="0.45"/>
    <row r="617" ht="18" customHeight="1" x14ac:dyDescent="0.45"/>
    <row r="618" ht="18" customHeight="1" x14ac:dyDescent="0.45"/>
    <row r="619" ht="18" customHeight="1" x14ac:dyDescent="0.45"/>
    <row r="620" ht="18" customHeight="1" x14ac:dyDescent="0.45"/>
    <row r="621" ht="18" customHeight="1" x14ac:dyDescent="0.45"/>
    <row r="622" ht="18" customHeight="1" x14ac:dyDescent="0.45"/>
    <row r="623" ht="18" customHeight="1" x14ac:dyDescent="0.45"/>
    <row r="624" ht="18" customHeight="1" x14ac:dyDescent="0.45"/>
    <row r="625" ht="18" customHeight="1" x14ac:dyDescent="0.45"/>
    <row r="626" ht="18" customHeight="1" x14ac:dyDescent="0.45"/>
    <row r="627" ht="18" customHeight="1" x14ac:dyDescent="0.45"/>
    <row r="628" ht="18" customHeight="1" x14ac:dyDescent="0.45"/>
    <row r="629" ht="18" customHeight="1" x14ac:dyDescent="0.45"/>
    <row r="630" ht="18" customHeight="1" x14ac:dyDescent="0.45"/>
    <row r="631" ht="18" customHeight="1" x14ac:dyDescent="0.45"/>
    <row r="632" ht="18" customHeight="1" x14ac:dyDescent="0.45"/>
    <row r="633" ht="18" customHeight="1" x14ac:dyDescent="0.45"/>
    <row r="634" ht="18" customHeight="1" x14ac:dyDescent="0.45"/>
    <row r="635" ht="18" customHeight="1" x14ac:dyDescent="0.45"/>
    <row r="636" ht="18" customHeight="1" x14ac:dyDescent="0.45"/>
    <row r="637" ht="18" customHeight="1" x14ac:dyDescent="0.45"/>
    <row r="638" ht="18" customHeight="1" x14ac:dyDescent="0.45"/>
    <row r="639" ht="18" customHeight="1" x14ac:dyDescent="0.45"/>
    <row r="640" ht="18" customHeight="1" x14ac:dyDescent="0.45"/>
    <row r="641" ht="18" customHeight="1" x14ac:dyDescent="0.45"/>
    <row r="642" ht="18" customHeight="1" x14ac:dyDescent="0.45"/>
    <row r="643" ht="18" customHeight="1" x14ac:dyDescent="0.45"/>
    <row r="644" ht="18" customHeight="1" x14ac:dyDescent="0.45"/>
    <row r="645" ht="18" customHeight="1" x14ac:dyDescent="0.45"/>
    <row r="646" ht="18" customHeight="1" x14ac:dyDescent="0.45"/>
    <row r="647" ht="18" customHeight="1" x14ac:dyDescent="0.45"/>
    <row r="648" ht="18" customHeight="1" x14ac:dyDescent="0.45"/>
    <row r="649" ht="18" customHeight="1" x14ac:dyDescent="0.45"/>
    <row r="650" ht="18" customHeight="1" x14ac:dyDescent="0.45"/>
    <row r="651" ht="18" customHeight="1" x14ac:dyDescent="0.45"/>
    <row r="652" ht="18" customHeight="1" x14ac:dyDescent="0.45"/>
    <row r="653" ht="18" customHeight="1" x14ac:dyDescent="0.45"/>
    <row r="654" ht="18" customHeight="1" x14ac:dyDescent="0.45"/>
    <row r="655" ht="18" customHeight="1" x14ac:dyDescent="0.45"/>
    <row r="656" ht="18" customHeight="1" x14ac:dyDescent="0.45"/>
    <row r="657" ht="18" customHeight="1" x14ac:dyDescent="0.45"/>
    <row r="658" ht="18" customHeight="1" x14ac:dyDescent="0.45"/>
    <row r="659" ht="18" customHeight="1" x14ac:dyDescent="0.45"/>
    <row r="660" ht="18" customHeight="1" x14ac:dyDescent="0.45"/>
    <row r="661" ht="18" customHeight="1" x14ac:dyDescent="0.45"/>
    <row r="662" ht="18" customHeight="1" x14ac:dyDescent="0.45"/>
    <row r="663" ht="18" customHeight="1" x14ac:dyDescent="0.45"/>
    <row r="664" ht="18" customHeight="1" x14ac:dyDescent="0.45"/>
    <row r="665" ht="18" customHeight="1" x14ac:dyDescent="0.45"/>
    <row r="666" ht="18" customHeight="1" x14ac:dyDescent="0.45"/>
    <row r="667" ht="18" customHeight="1" x14ac:dyDescent="0.45"/>
    <row r="668" ht="18" customHeight="1" x14ac:dyDescent="0.45"/>
    <row r="669" ht="18" customHeight="1" x14ac:dyDescent="0.45"/>
    <row r="670" ht="18" customHeight="1" x14ac:dyDescent="0.45"/>
    <row r="671" ht="18" customHeight="1" x14ac:dyDescent="0.45"/>
    <row r="672" ht="18" customHeight="1" x14ac:dyDescent="0.45"/>
    <row r="673" ht="18" customHeight="1" x14ac:dyDescent="0.45"/>
    <row r="674" ht="18" customHeight="1" x14ac:dyDescent="0.45"/>
    <row r="675" ht="18" customHeight="1" x14ac:dyDescent="0.45"/>
    <row r="676" ht="18" customHeight="1" x14ac:dyDescent="0.45"/>
    <row r="677" ht="18" customHeight="1" x14ac:dyDescent="0.45"/>
    <row r="678" ht="18" customHeight="1" x14ac:dyDescent="0.45"/>
    <row r="679" ht="18" customHeight="1" x14ac:dyDescent="0.45"/>
    <row r="680" ht="18" customHeight="1" x14ac:dyDescent="0.45"/>
    <row r="681" ht="18" customHeight="1" x14ac:dyDescent="0.45"/>
    <row r="682" ht="18" customHeight="1" x14ac:dyDescent="0.45"/>
    <row r="683" ht="18" customHeight="1" x14ac:dyDescent="0.45"/>
    <row r="684" ht="18" customHeight="1" x14ac:dyDescent="0.45"/>
    <row r="685" ht="18" customHeight="1" x14ac:dyDescent="0.45"/>
    <row r="686" ht="18" customHeight="1" x14ac:dyDescent="0.45"/>
    <row r="687" ht="18" customHeight="1" x14ac:dyDescent="0.45"/>
    <row r="688" ht="18" customHeight="1" x14ac:dyDescent="0.45"/>
    <row r="689" ht="18" customHeight="1" x14ac:dyDescent="0.45"/>
    <row r="690" ht="18" customHeight="1" x14ac:dyDescent="0.45"/>
    <row r="691" ht="18" customHeight="1" x14ac:dyDescent="0.45"/>
    <row r="692" ht="18" customHeight="1" x14ac:dyDescent="0.45"/>
    <row r="693" ht="18" customHeight="1" x14ac:dyDescent="0.45"/>
    <row r="694" ht="18" customHeight="1" x14ac:dyDescent="0.45"/>
    <row r="695" ht="18" customHeight="1" x14ac:dyDescent="0.45"/>
    <row r="696" ht="18" customHeight="1" x14ac:dyDescent="0.45"/>
    <row r="697" ht="18" customHeight="1" x14ac:dyDescent="0.45"/>
    <row r="698" ht="18" customHeight="1" x14ac:dyDescent="0.45"/>
    <row r="699" ht="18" customHeight="1" x14ac:dyDescent="0.45"/>
    <row r="700" ht="18" customHeight="1" x14ac:dyDescent="0.45"/>
    <row r="701" ht="18" customHeight="1" x14ac:dyDescent="0.45"/>
    <row r="702" ht="18" customHeight="1" x14ac:dyDescent="0.45"/>
    <row r="703" ht="18" customHeight="1" x14ac:dyDescent="0.45"/>
    <row r="704" ht="18" customHeight="1" x14ac:dyDescent="0.45"/>
    <row r="705" ht="18" customHeight="1" x14ac:dyDescent="0.45"/>
    <row r="706" ht="18" customHeight="1" x14ac:dyDescent="0.45"/>
    <row r="707" ht="18" customHeight="1" x14ac:dyDescent="0.45"/>
    <row r="708" ht="18" customHeight="1" x14ac:dyDescent="0.45"/>
    <row r="709" ht="18" customHeight="1" x14ac:dyDescent="0.45"/>
    <row r="710" ht="18" customHeight="1" x14ac:dyDescent="0.45"/>
    <row r="711" ht="18" customHeight="1" x14ac:dyDescent="0.45"/>
    <row r="712" ht="18" customHeight="1" x14ac:dyDescent="0.45"/>
    <row r="713" ht="18" customHeight="1" x14ac:dyDescent="0.45"/>
    <row r="714" ht="18" customHeight="1" x14ac:dyDescent="0.45"/>
    <row r="715" ht="18" customHeight="1" x14ac:dyDescent="0.45"/>
    <row r="716" ht="18" customHeight="1" x14ac:dyDescent="0.45"/>
    <row r="717" ht="18" customHeight="1" x14ac:dyDescent="0.45"/>
    <row r="718" ht="18" customHeight="1" x14ac:dyDescent="0.45"/>
    <row r="719" ht="18" customHeight="1" x14ac:dyDescent="0.45"/>
    <row r="720" ht="18" customHeight="1" x14ac:dyDescent="0.45"/>
    <row r="721" ht="18" customHeight="1" x14ac:dyDescent="0.45"/>
    <row r="722" ht="18" customHeight="1" x14ac:dyDescent="0.45"/>
    <row r="723" ht="18" customHeight="1" x14ac:dyDescent="0.45"/>
    <row r="724" ht="18" customHeight="1" x14ac:dyDescent="0.45"/>
    <row r="725" ht="18" customHeight="1" x14ac:dyDescent="0.45"/>
    <row r="726" ht="18" customHeight="1" x14ac:dyDescent="0.45"/>
    <row r="727" ht="18" customHeight="1" x14ac:dyDescent="0.45"/>
    <row r="728" ht="18" customHeight="1" x14ac:dyDescent="0.45"/>
    <row r="729" ht="18" customHeight="1" x14ac:dyDescent="0.45"/>
    <row r="730" ht="18" customHeight="1" x14ac:dyDescent="0.45"/>
    <row r="731" ht="18" customHeight="1" x14ac:dyDescent="0.45"/>
    <row r="732" ht="18" customHeight="1" x14ac:dyDescent="0.45"/>
    <row r="733" ht="18" customHeight="1" x14ac:dyDescent="0.45"/>
    <row r="734" ht="18" customHeight="1" x14ac:dyDescent="0.45"/>
    <row r="735" ht="18" customHeight="1" x14ac:dyDescent="0.45"/>
    <row r="736" ht="18" customHeight="1" x14ac:dyDescent="0.45"/>
    <row r="737" ht="18" customHeight="1" x14ac:dyDescent="0.45"/>
    <row r="738" ht="18" customHeight="1" x14ac:dyDescent="0.45"/>
    <row r="739" ht="18" customHeight="1" x14ac:dyDescent="0.45"/>
    <row r="740" ht="18" customHeight="1" x14ac:dyDescent="0.45"/>
    <row r="741" ht="18" customHeight="1" x14ac:dyDescent="0.45"/>
    <row r="742" ht="18" customHeight="1" x14ac:dyDescent="0.45"/>
    <row r="743" ht="18" customHeight="1" x14ac:dyDescent="0.45"/>
    <row r="744" ht="18" customHeight="1" x14ac:dyDescent="0.45"/>
    <row r="745" ht="18" customHeight="1" x14ac:dyDescent="0.45"/>
    <row r="746" ht="18" customHeight="1" x14ac:dyDescent="0.45"/>
    <row r="747" ht="18" customHeight="1" x14ac:dyDescent="0.45"/>
    <row r="748" ht="18" customHeight="1" x14ac:dyDescent="0.45"/>
    <row r="749" ht="18" customHeight="1" x14ac:dyDescent="0.45"/>
    <row r="750" ht="18" customHeight="1" x14ac:dyDescent="0.45"/>
    <row r="751" ht="18" customHeight="1" x14ac:dyDescent="0.45"/>
    <row r="752" ht="18" customHeight="1" x14ac:dyDescent="0.45"/>
    <row r="753" ht="18" customHeight="1" x14ac:dyDescent="0.45"/>
    <row r="754" ht="18" customHeight="1" x14ac:dyDescent="0.45"/>
    <row r="755" ht="18" customHeight="1" x14ac:dyDescent="0.45"/>
    <row r="756" ht="18" customHeight="1" x14ac:dyDescent="0.45"/>
    <row r="757" ht="18" customHeight="1" x14ac:dyDescent="0.45"/>
    <row r="758" ht="18" customHeight="1" x14ac:dyDescent="0.45"/>
    <row r="759" ht="18" customHeight="1" x14ac:dyDescent="0.45"/>
    <row r="760" ht="18" customHeight="1" x14ac:dyDescent="0.45"/>
    <row r="761" ht="18" customHeight="1" x14ac:dyDescent="0.45"/>
    <row r="762" ht="18" customHeight="1" x14ac:dyDescent="0.45"/>
    <row r="763" ht="18" customHeight="1" x14ac:dyDescent="0.45"/>
    <row r="764" ht="18" customHeight="1" x14ac:dyDescent="0.45"/>
    <row r="765" ht="18" customHeight="1" x14ac:dyDescent="0.45"/>
    <row r="766" ht="18" customHeight="1" x14ac:dyDescent="0.45"/>
    <row r="767" ht="18" customHeight="1" x14ac:dyDescent="0.45"/>
    <row r="768" ht="18" customHeight="1" x14ac:dyDescent="0.45"/>
    <row r="769" ht="18" customHeight="1" x14ac:dyDescent="0.45"/>
    <row r="770" ht="18" customHeight="1" x14ac:dyDescent="0.45"/>
    <row r="771" ht="18" customHeight="1" x14ac:dyDescent="0.45"/>
    <row r="772" ht="18" customHeight="1" x14ac:dyDescent="0.45"/>
    <row r="773" ht="18" customHeight="1" x14ac:dyDescent="0.45"/>
    <row r="774" ht="18" customHeight="1" x14ac:dyDescent="0.45"/>
    <row r="775" ht="18" customHeight="1" x14ac:dyDescent="0.45"/>
    <row r="776" ht="18" customHeight="1" x14ac:dyDescent="0.45"/>
    <row r="777" ht="18" customHeight="1" x14ac:dyDescent="0.45"/>
    <row r="778" ht="18" customHeight="1" x14ac:dyDescent="0.45"/>
    <row r="779" ht="18" customHeight="1" x14ac:dyDescent="0.45"/>
    <row r="780" ht="18" customHeight="1" x14ac:dyDescent="0.45"/>
    <row r="781" ht="18" customHeight="1" x14ac:dyDescent="0.45"/>
    <row r="782" ht="18" customHeight="1" x14ac:dyDescent="0.45"/>
    <row r="783" ht="18" customHeight="1" x14ac:dyDescent="0.45"/>
    <row r="784" ht="18" customHeight="1" x14ac:dyDescent="0.45"/>
    <row r="785" ht="18" customHeight="1" x14ac:dyDescent="0.45"/>
    <row r="786" ht="18" customHeight="1" x14ac:dyDescent="0.45"/>
    <row r="787" ht="18" customHeight="1" x14ac:dyDescent="0.45"/>
    <row r="788" ht="18" customHeight="1" x14ac:dyDescent="0.45"/>
    <row r="789" ht="18" customHeight="1" x14ac:dyDescent="0.45"/>
    <row r="790" ht="18" customHeight="1" x14ac:dyDescent="0.45"/>
    <row r="791" ht="18" customHeight="1" x14ac:dyDescent="0.45"/>
    <row r="792" ht="18" customHeight="1" x14ac:dyDescent="0.45"/>
    <row r="793" ht="18" customHeight="1" x14ac:dyDescent="0.45"/>
    <row r="794" ht="18" customHeight="1" x14ac:dyDescent="0.45"/>
    <row r="795" ht="18" customHeight="1" x14ac:dyDescent="0.45"/>
    <row r="796" ht="18" customHeight="1" x14ac:dyDescent="0.45"/>
    <row r="797" ht="18" customHeight="1" x14ac:dyDescent="0.45"/>
    <row r="798" ht="18" customHeight="1" x14ac:dyDescent="0.45"/>
    <row r="799" ht="18" customHeight="1" x14ac:dyDescent="0.45"/>
    <row r="800" ht="18" customHeight="1" x14ac:dyDescent="0.45"/>
    <row r="801" ht="18" customHeight="1" x14ac:dyDescent="0.45"/>
    <row r="802" ht="18" customHeight="1" x14ac:dyDescent="0.45"/>
    <row r="803" ht="18" customHeight="1" x14ac:dyDescent="0.45"/>
    <row r="804" ht="18" customHeight="1" x14ac:dyDescent="0.45"/>
    <row r="805" ht="18" customHeight="1" x14ac:dyDescent="0.45"/>
    <row r="806" ht="18" customHeight="1" x14ac:dyDescent="0.45"/>
    <row r="807" ht="18" customHeight="1" x14ac:dyDescent="0.45"/>
    <row r="808" ht="18" customHeight="1" x14ac:dyDescent="0.45"/>
    <row r="809" ht="18" customHeight="1" x14ac:dyDescent="0.45"/>
    <row r="810" ht="18" customHeight="1" x14ac:dyDescent="0.45"/>
    <row r="811" ht="18" customHeight="1" x14ac:dyDescent="0.45"/>
    <row r="812" ht="18" customHeight="1" x14ac:dyDescent="0.45"/>
    <row r="813" ht="18" customHeight="1" x14ac:dyDescent="0.45"/>
    <row r="814" ht="18" customHeight="1" x14ac:dyDescent="0.45"/>
    <row r="815" ht="18" customHeight="1" x14ac:dyDescent="0.45"/>
    <row r="816" ht="18" customHeight="1" x14ac:dyDescent="0.45"/>
    <row r="817" ht="18" customHeight="1" x14ac:dyDescent="0.45"/>
    <row r="818" ht="18" customHeight="1" x14ac:dyDescent="0.45"/>
    <row r="819" ht="18" customHeight="1" x14ac:dyDescent="0.45"/>
    <row r="820" ht="18" customHeight="1" x14ac:dyDescent="0.45"/>
    <row r="821" ht="18" customHeight="1" x14ac:dyDescent="0.45"/>
    <row r="822" ht="18" customHeight="1" x14ac:dyDescent="0.45"/>
    <row r="823" ht="18" customHeight="1" x14ac:dyDescent="0.45"/>
    <row r="824" ht="18" customHeight="1" x14ac:dyDescent="0.45"/>
    <row r="825" ht="18" customHeight="1" x14ac:dyDescent="0.45"/>
    <row r="826" ht="18" customHeight="1" x14ac:dyDescent="0.45"/>
    <row r="827" ht="18" customHeight="1" x14ac:dyDescent="0.45"/>
    <row r="828" ht="18" customHeight="1" x14ac:dyDescent="0.45"/>
    <row r="829" ht="18" customHeight="1" x14ac:dyDescent="0.45"/>
    <row r="830" ht="18" customHeight="1" x14ac:dyDescent="0.45"/>
    <row r="831" ht="18" customHeight="1" x14ac:dyDescent="0.45"/>
    <row r="832" ht="18" customHeight="1" x14ac:dyDescent="0.45"/>
    <row r="833" ht="18" customHeight="1" x14ac:dyDescent="0.45"/>
    <row r="834" ht="18" customHeight="1" x14ac:dyDescent="0.45"/>
    <row r="835" ht="18" customHeight="1" x14ac:dyDescent="0.45"/>
    <row r="836" ht="18" customHeight="1" x14ac:dyDescent="0.45"/>
    <row r="837" ht="18" customHeight="1" x14ac:dyDescent="0.45"/>
    <row r="838" ht="18" customHeight="1" x14ac:dyDescent="0.45"/>
    <row r="839" ht="18" customHeight="1" x14ac:dyDescent="0.45"/>
    <row r="840" ht="18" customHeight="1" x14ac:dyDescent="0.45"/>
    <row r="841" ht="18" customHeight="1" x14ac:dyDescent="0.45"/>
    <row r="842" ht="18" customHeight="1" x14ac:dyDescent="0.45"/>
    <row r="843" ht="18" customHeight="1" x14ac:dyDescent="0.45"/>
    <row r="844" ht="18" customHeight="1" x14ac:dyDescent="0.45"/>
    <row r="845" ht="18" customHeight="1" x14ac:dyDescent="0.45"/>
    <row r="846" ht="18" customHeight="1" x14ac:dyDescent="0.45"/>
    <row r="847" ht="18" customHeight="1" x14ac:dyDescent="0.45"/>
    <row r="848" ht="18" customHeight="1" x14ac:dyDescent="0.45"/>
    <row r="849" ht="18" customHeight="1" x14ac:dyDescent="0.45"/>
    <row r="850" ht="18" customHeight="1" x14ac:dyDescent="0.45"/>
    <row r="851" ht="18" customHeight="1" x14ac:dyDescent="0.45"/>
    <row r="852" ht="18" customHeight="1" x14ac:dyDescent="0.45"/>
    <row r="853" ht="18" customHeight="1" x14ac:dyDescent="0.45"/>
    <row r="854" ht="18" customHeight="1" x14ac:dyDescent="0.45"/>
    <row r="855" ht="18" customHeight="1" x14ac:dyDescent="0.45"/>
    <row r="856" ht="18" customHeight="1" x14ac:dyDescent="0.45"/>
    <row r="857" ht="18" customHeight="1" x14ac:dyDescent="0.45"/>
    <row r="858" ht="18" customHeight="1" x14ac:dyDescent="0.45"/>
    <row r="859" ht="18" customHeight="1" x14ac:dyDescent="0.45"/>
    <row r="860" ht="18" customHeight="1" x14ac:dyDescent="0.45"/>
    <row r="861" ht="18" customHeight="1" x14ac:dyDescent="0.45"/>
    <row r="862" ht="18" customHeight="1" x14ac:dyDescent="0.45"/>
    <row r="863" ht="18" customHeight="1" x14ac:dyDescent="0.45"/>
    <row r="864" ht="18" customHeight="1" x14ac:dyDescent="0.45"/>
    <row r="865" ht="18" customHeight="1" x14ac:dyDescent="0.45"/>
    <row r="866" ht="18" customHeight="1" x14ac:dyDescent="0.45"/>
    <row r="867" ht="18" customHeight="1" x14ac:dyDescent="0.45"/>
    <row r="868" ht="18" customHeight="1" x14ac:dyDescent="0.45"/>
    <row r="869" ht="18" customHeight="1" x14ac:dyDescent="0.45"/>
    <row r="870" ht="18" customHeight="1" x14ac:dyDescent="0.45"/>
    <row r="871" ht="18" customHeight="1" x14ac:dyDescent="0.45"/>
    <row r="872" ht="18" customHeight="1" x14ac:dyDescent="0.45"/>
    <row r="873" ht="18" customHeight="1" x14ac:dyDescent="0.45"/>
    <row r="874" ht="18" customHeight="1" x14ac:dyDescent="0.45"/>
    <row r="875" ht="18" customHeight="1" x14ac:dyDescent="0.45"/>
    <row r="876" ht="18" customHeight="1" x14ac:dyDescent="0.45"/>
    <row r="877" ht="18" customHeight="1" x14ac:dyDescent="0.45"/>
    <row r="878" ht="18" customHeight="1" x14ac:dyDescent="0.45"/>
    <row r="879" ht="18" customHeight="1" x14ac:dyDescent="0.45"/>
    <row r="880" ht="18" customHeight="1" x14ac:dyDescent="0.45"/>
    <row r="881" ht="18" customHeight="1" x14ac:dyDescent="0.45"/>
    <row r="882" ht="18" customHeight="1" x14ac:dyDescent="0.45"/>
    <row r="883" ht="18" customHeight="1" x14ac:dyDescent="0.45"/>
    <row r="884" ht="18" customHeight="1" x14ac:dyDescent="0.45"/>
    <row r="885" ht="18" customHeight="1" x14ac:dyDescent="0.45"/>
    <row r="886" ht="18" customHeight="1" x14ac:dyDescent="0.45"/>
    <row r="887" ht="18" customHeight="1" x14ac:dyDescent="0.45"/>
    <row r="888" ht="18" customHeight="1" x14ac:dyDescent="0.45"/>
    <row r="889" ht="18" customHeight="1" x14ac:dyDescent="0.45"/>
    <row r="890" ht="18" customHeight="1" x14ac:dyDescent="0.45"/>
    <row r="891" ht="18" customHeight="1" x14ac:dyDescent="0.45"/>
    <row r="892" ht="18" customHeight="1" x14ac:dyDescent="0.45"/>
    <row r="893" ht="18" customHeight="1" x14ac:dyDescent="0.45"/>
    <row r="894" ht="18" customHeight="1" x14ac:dyDescent="0.45"/>
    <row r="895" ht="18" customHeight="1" x14ac:dyDescent="0.45"/>
    <row r="896" ht="18" customHeight="1" x14ac:dyDescent="0.45"/>
    <row r="897" ht="18" customHeight="1" x14ac:dyDescent="0.45"/>
    <row r="898" ht="18" customHeight="1" x14ac:dyDescent="0.45"/>
    <row r="899" ht="18" customHeight="1" x14ac:dyDescent="0.45"/>
    <row r="900" ht="18" customHeight="1" x14ac:dyDescent="0.45"/>
    <row r="901" ht="18" customHeight="1" x14ac:dyDescent="0.45"/>
    <row r="902" ht="18" customHeight="1" x14ac:dyDescent="0.45"/>
    <row r="903" ht="18" customHeight="1" x14ac:dyDescent="0.45"/>
    <row r="904" ht="18" customHeight="1" x14ac:dyDescent="0.45"/>
    <row r="905" ht="18" customHeight="1" x14ac:dyDescent="0.45"/>
    <row r="906" ht="18" customHeight="1" x14ac:dyDescent="0.45"/>
    <row r="907" ht="18" customHeight="1" x14ac:dyDescent="0.45"/>
    <row r="908" ht="18" customHeight="1" x14ac:dyDescent="0.45"/>
    <row r="909" ht="18" customHeight="1" x14ac:dyDescent="0.45"/>
    <row r="910" ht="18" customHeight="1" x14ac:dyDescent="0.45"/>
    <row r="911" ht="18" customHeight="1" x14ac:dyDescent="0.45"/>
    <row r="912" ht="18" customHeight="1" x14ac:dyDescent="0.45"/>
    <row r="913" ht="18" customHeight="1" x14ac:dyDescent="0.45"/>
    <row r="914" ht="18" customHeight="1" x14ac:dyDescent="0.45"/>
    <row r="915" ht="18" customHeight="1" x14ac:dyDescent="0.45"/>
    <row r="916" ht="18" customHeight="1" x14ac:dyDescent="0.45"/>
    <row r="917" ht="18" customHeight="1" x14ac:dyDescent="0.45"/>
    <row r="918" ht="18" customHeight="1" x14ac:dyDescent="0.45"/>
    <row r="919" ht="18" customHeight="1" x14ac:dyDescent="0.45"/>
    <row r="920" ht="18" customHeight="1" x14ac:dyDescent="0.45"/>
    <row r="921" ht="18" customHeight="1" x14ac:dyDescent="0.45"/>
    <row r="922" ht="18" customHeight="1" x14ac:dyDescent="0.45"/>
    <row r="923" ht="18" customHeight="1" x14ac:dyDescent="0.45"/>
    <row r="924" ht="18" customHeight="1" x14ac:dyDescent="0.45"/>
    <row r="925" ht="18" customHeight="1" x14ac:dyDescent="0.45"/>
    <row r="926" ht="18" customHeight="1" x14ac:dyDescent="0.45"/>
    <row r="927" ht="18" customHeight="1" x14ac:dyDescent="0.45"/>
    <row r="928" ht="18" customHeight="1" x14ac:dyDescent="0.45"/>
    <row r="929" ht="18" customHeight="1" x14ac:dyDescent="0.45"/>
    <row r="930" ht="18" customHeight="1" x14ac:dyDescent="0.45"/>
    <row r="931" ht="18" customHeight="1" x14ac:dyDescent="0.45"/>
    <row r="932" ht="18" customHeight="1" x14ac:dyDescent="0.45"/>
    <row r="933" ht="18" customHeight="1" x14ac:dyDescent="0.45"/>
    <row r="934" ht="18" customHeight="1" x14ac:dyDescent="0.45"/>
    <row r="935" ht="18" customHeight="1" x14ac:dyDescent="0.45"/>
    <row r="936" ht="18" customHeight="1" x14ac:dyDescent="0.45"/>
    <row r="937" ht="18" customHeight="1" x14ac:dyDescent="0.45"/>
    <row r="938" ht="18" customHeight="1" x14ac:dyDescent="0.45"/>
    <row r="939" ht="18" customHeight="1" x14ac:dyDescent="0.45"/>
    <row r="940" ht="18" customHeight="1" x14ac:dyDescent="0.45"/>
    <row r="941" ht="18" customHeight="1" x14ac:dyDescent="0.45"/>
    <row r="942" ht="18" customHeight="1" x14ac:dyDescent="0.45"/>
    <row r="943" ht="18" customHeight="1" x14ac:dyDescent="0.45"/>
    <row r="944" ht="18" customHeight="1" x14ac:dyDescent="0.45"/>
    <row r="945" ht="18" customHeight="1" x14ac:dyDescent="0.45"/>
    <row r="946" ht="18" customHeight="1" x14ac:dyDescent="0.45"/>
    <row r="947" ht="18" customHeight="1" x14ac:dyDescent="0.45"/>
    <row r="948" ht="18" customHeight="1" x14ac:dyDescent="0.45"/>
    <row r="949" ht="18" customHeight="1" x14ac:dyDescent="0.45"/>
    <row r="950" ht="18" customHeight="1" x14ac:dyDescent="0.45"/>
    <row r="951" ht="18" customHeight="1" x14ac:dyDescent="0.45"/>
    <row r="952" ht="18" customHeight="1" x14ac:dyDescent="0.45"/>
    <row r="953" ht="18" customHeight="1" x14ac:dyDescent="0.45"/>
    <row r="954" ht="18" customHeight="1" x14ac:dyDescent="0.45"/>
    <row r="955" ht="18" customHeight="1" x14ac:dyDescent="0.45"/>
    <row r="956" ht="18" customHeight="1" x14ac:dyDescent="0.45"/>
    <row r="957" ht="18" customHeight="1" x14ac:dyDescent="0.45"/>
    <row r="958" ht="18" customHeight="1" x14ac:dyDescent="0.45"/>
    <row r="959" ht="18" customHeight="1" x14ac:dyDescent="0.45"/>
    <row r="960" ht="18" customHeight="1" x14ac:dyDescent="0.45"/>
    <row r="961" ht="18" customHeight="1" x14ac:dyDescent="0.45"/>
    <row r="962" ht="18" customHeight="1" x14ac:dyDescent="0.45"/>
    <row r="963" ht="18" customHeight="1" x14ac:dyDescent="0.45"/>
    <row r="964" ht="18" customHeight="1" x14ac:dyDescent="0.45"/>
    <row r="965" ht="18" customHeight="1" x14ac:dyDescent="0.45"/>
    <row r="966" ht="18" customHeight="1" x14ac:dyDescent="0.45"/>
    <row r="967" ht="18" customHeight="1" x14ac:dyDescent="0.45"/>
    <row r="968" ht="18" customHeight="1" x14ac:dyDescent="0.45"/>
    <row r="969" ht="18" customHeight="1" x14ac:dyDescent="0.45"/>
    <row r="970" ht="18" customHeight="1" x14ac:dyDescent="0.45"/>
    <row r="971" ht="18" customHeight="1" x14ac:dyDescent="0.45"/>
    <row r="972" ht="18" customHeight="1" x14ac:dyDescent="0.45"/>
    <row r="973" ht="18" customHeight="1" x14ac:dyDescent="0.45"/>
    <row r="974" ht="18" customHeight="1" x14ac:dyDescent="0.45"/>
    <row r="975" ht="18" customHeight="1" x14ac:dyDescent="0.45"/>
    <row r="976" ht="18" customHeight="1" x14ac:dyDescent="0.45"/>
    <row r="977" ht="18" customHeight="1" x14ac:dyDescent="0.45"/>
    <row r="978" ht="18" customHeight="1" x14ac:dyDescent="0.45"/>
    <row r="979" ht="18" customHeight="1" x14ac:dyDescent="0.45"/>
    <row r="980" ht="18" customHeight="1" x14ac:dyDescent="0.45"/>
    <row r="981" ht="18" customHeight="1" x14ac:dyDescent="0.45"/>
    <row r="982" ht="18" customHeight="1" x14ac:dyDescent="0.45"/>
    <row r="983" ht="18" customHeight="1" x14ac:dyDescent="0.45"/>
    <row r="984" ht="18" customHeight="1" x14ac:dyDescent="0.45"/>
    <row r="985" ht="18" customHeight="1" x14ac:dyDescent="0.45"/>
    <row r="986" ht="18" customHeight="1" x14ac:dyDescent="0.45"/>
    <row r="987" ht="18" customHeight="1" x14ac:dyDescent="0.45"/>
    <row r="988" ht="18" customHeight="1" x14ac:dyDescent="0.45"/>
    <row r="989" ht="18" customHeight="1" x14ac:dyDescent="0.45"/>
    <row r="990" ht="18" customHeight="1" x14ac:dyDescent="0.45"/>
    <row r="991" ht="18" customHeight="1" x14ac:dyDescent="0.45"/>
    <row r="992" ht="18" customHeight="1" x14ac:dyDescent="0.45"/>
    <row r="993" ht="18" customHeight="1" x14ac:dyDescent="0.45"/>
    <row r="994" ht="18" customHeight="1" x14ac:dyDescent="0.45"/>
    <row r="995" ht="18" customHeight="1" x14ac:dyDescent="0.45"/>
    <row r="996" ht="18" customHeight="1" x14ac:dyDescent="0.45"/>
    <row r="997" ht="18" customHeight="1" x14ac:dyDescent="0.45"/>
    <row r="998" ht="18" customHeight="1" x14ac:dyDescent="0.45"/>
    <row r="999" ht="18" customHeight="1" x14ac:dyDescent="0.45"/>
    <row r="1000" ht="18" customHeight="1" x14ac:dyDescent="0.45"/>
    <row r="1001" ht="18" customHeight="1" x14ac:dyDescent="0.45"/>
    <row r="1002" ht="18" customHeight="1" x14ac:dyDescent="0.45"/>
    <row r="1003" ht="18" customHeight="1" x14ac:dyDescent="0.45"/>
    <row r="1004" ht="18" customHeight="1" x14ac:dyDescent="0.45"/>
    <row r="1005" ht="18" customHeight="1" x14ac:dyDescent="0.45"/>
    <row r="1006" ht="18" customHeight="1" x14ac:dyDescent="0.45"/>
    <row r="1007" ht="18" customHeight="1" x14ac:dyDescent="0.45"/>
    <row r="1008" ht="18" customHeight="1" x14ac:dyDescent="0.45"/>
    <row r="1009" ht="18" customHeight="1" x14ac:dyDescent="0.45"/>
    <row r="1010" ht="18" customHeight="1" x14ac:dyDescent="0.45"/>
    <row r="1011" ht="18" customHeight="1" x14ac:dyDescent="0.45"/>
    <row r="1012" ht="18" customHeight="1" x14ac:dyDescent="0.45"/>
    <row r="1013" ht="18" customHeight="1" x14ac:dyDescent="0.45"/>
    <row r="1014" ht="18" customHeight="1" x14ac:dyDescent="0.45"/>
    <row r="1015" ht="18" customHeight="1" x14ac:dyDescent="0.45"/>
    <row r="1016" ht="18" customHeight="1" x14ac:dyDescent="0.45"/>
    <row r="1017" ht="18" customHeight="1" x14ac:dyDescent="0.45"/>
    <row r="1018" ht="18" customHeight="1" x14ac:dyDescent="0.45"/>
    <row r="1019" ht="18" customHeight="1" x14ac:dyDescent="0.45"/>
    <row r="1020" ht="18" customHeight="1" x14ac:dyDescent="0.45"/>
    <row r="1021" ht="18" customHeight="1" x14ac:dyDescent="0.45"/>
    <row r="1022" ht="18" customHeight="1" x14ac:dyDescent="0.45"/>
    <row r="1023" ht="18" customHeight="1" x14ac:dyDescent="0.45"/>
    <row r="1024" ht="18" customHeight="1" x14ac:dyDescent="0.45"/>
    <row r="1025" ht="18" customHeight="1" x14ac:dyDescent="0.45"/>
    <row r="1026" ht="18" customHeight="1" x14ac:dyDescent="0.45"/>
    <row r="1027" ht="18" customHeight="1" x14ac:dyDescent="0.45"/>
    <row r="1028" ht="18" customHeight="1" x14ac:dyDescent="0.45"/>
    <row r="1029" ht="18" customHeight="1" x14ac:dyDescent="0.45"/>
    <row r="1030" ht="18" customHeight="1" x14ac:dyDescent="0.45"/>
    <row r="1031" ht="18" customHeight="1" x14ac:dyDescent="0.45"/>
    <row r="1032" ht="18" customHeight="1" x14ac:dyDescent="0.45"/>
  </sheetData>
  <mergeCells count="170">
    <mergeCell ref="A3:S3"/>
    <mergeCell ref="A4:S4"/>
    <mergeCell ref="A5:S5"/>
    <mergeCell ref="A6:S6"/>
    <mergeCell ref="A7:S7"/>
    <mergeCell ref="A8:S8"/>
    <mergeCell ref="A9:S9"/>
    <mergeCell ref="A10:S10"/>
    <mergeCell ref="A11:S11"/>
    <mergeCell ref="T13:U13"/>
    <mergeCell ref="T22:U22"/>
    <mergeCell ref="A12:S12"/>
    <mergeCell ref="A13:S13"/>
    <mergeCell ref="A22:S22"/>
    <mergeCell ref="A23:S23"/>
    <mergeCell ref="A24:S24"/>
    <mergeCell ref="A25:S25"/>
    <mergeCell ref="A43:S43"/>
    <mergeCell ref="A41:S41"/>
    <mergeCell ref="A42:S42"/>
    <mergeCell ref="J35:S35"/>
    <mergeCell ref="J33:S33"/>
    <mergeCell ref="J34:S34"/>
    <mergeCell ref="J14:S14"/>
    <mergeCell ref="J15:S15"/>
    <mergeCell ref="J16:S16"/>
    <mergeCell ref="T14:U14"/>
    <mergeCell ref="T18:U18"/>
    <mergeCell ref="T15:U15"/>
    <mergeCell ref="T39:U39"/>
    <mergeCell ref="G14:I14"/>
    <mergeCell ref="G15:I15"/>
    <mergeCell ref="T25:U25"/>
    <mergeCell ref="T2:U2"/>
    <mergeCell ref="A1:U1"/>
    <mergeCell ref="J45:S45"/>
    <mergeCell ref="J47:S47"/>
    <mergeCell ref="J49:S49"/>
    <mergeCell ref="A26:S26"/>
    <mergeCell ref="A27:S27"/>
    <mergeCell ref="A28:S28"/>
    <mergeCell ref="A29:S29"/>
    <mergeCell ref="A30:S30"/>
    <mergeCell ref="A31:S31"/>
    <mergeCell ref="J32:S32"/>
    <mergeCell ref="J36:S36"/>
    <mergeCell ref="T9:U9"/>
    <mergeCell ref="T10:U10"/>
    <mergeCell ref="T3:U3"/>
    <mergeCell ref="T4:U4"/>
    <mergeCell ref="T7:U7"/>
    <mergeCell ref="T8:U8"/>
    <mergeCell ref="T5:U5"/>
    <mergeCell ref="T6:U6"/>
    <mergeCell ref="A2:S2"/>
    <mergeCell ref="A21:S21"/>
    <mergeCell ref="A39:S39"/>
    <mergeCell ref="T11:U11"/>
    <mergeCell ref="T12:U12"/>
    <mergeCell ref="T74:U74"/>
    <mergeCell ref="T71:U71"/>
    <mergeCell ref="T72:U72"/>
    <mergeCell ref="T69:U69"/>
    <mergeCell ref="T70:U70"/>
    <mergeCell ref="T58:U58"/>
    <mergeCell ref="T55:U55"/>
    <mergeCell ref="T56:U56"/>
    <mergeCell ref="T53:U53"/>
    <mergeCell ref="T54:U54"/>
    <mergeCell ref="T68:U68"/>
    <mergeCell ref="T28:U28"/>
    <mergeCell ref="T35:U35"/>
    <mergeCell ref="T33:U33"/>
    <mergeCell ref="T34:U34"/>
    <mergeCell ref="T62:U62"/>
    <mergeCell ref="T64:U64"/>
    <mergeCell ref="T30:U30"/>
    <mergeCell ref="T32:U32"/>
    <mergeCell ref="T31:U31"/>
    <mergeCell ref="T36:U36"/>
    <mergeCell ref="T37:U37"/>
    <mergeCell ref="T65:U65"/>
    <mergeCell ref="G32:I32"/>
    <mergeCell ref="G33:I33"/>
    <mergeCell ref="G45:I45"/>
    <mergeCell ref="G46:I46"/>
    <mergeCell ref="T16:U16"/>
    <mergeCell ref="T17:U17"/>
    <mergeCell ref="T19:U19"/>
    <mergeCell ref="T45:U45"/>
    <mergeCell ref="J46:S46"/>
    <mergeCell ref="T46:U46"/>
    <mergeCell ref="T23:U23"/>
    <mergeCell ref="T24:U24"/>
    <mergeCell ref="T27:U27"/>
    <mergeCell ref="A44:S44"/>
    <mergeCell ref="T21:U21"/>
    <mergeCell ref="T52:U52"/>
    <mergeCell ref="T43:U43"/>
    <mergeCell ref="T44:U44"/>
    <mergeCell ref="T41:U41"/>
    <mergeCell ref="T42:U42"/>
    <mergeCell ref="T40:U40"/>
    <mergeCell ref="T29:U29"/>
    <mergeCell ref="T26:U26"/>
    <mergeCell ref="T75:U75"/>
    <mergeCell ref="T73:U73"/>
    <mergeCell ref="J62:S62"/>
    <mergeCell ref="T49:U49"/>
    <mergeCell ref="T47:U47"/>
    <mergeCell ref="J48:S48"/>
    <mergeCell ref="T48:U48"/>
    <mergeCell ref="T50:U50"/>
    <mergeCell ref="T63:U63"/>
    <mergeCell ref="J61:S61"/>
    <mergeCell ref="T61:U61"/>
    <mergeCell ref="T59:U59"/>
    <mergeCell ref="T60:U60"/>
    <mergeCell ref="T57:U57"/>
    <mergeCell ref="J63:S63"/>
    <mergeCell ref="A57:S57"/>
    <mergeCell ref="A58:S58"/>
    <mergeCell ref="A59:S59"/>
    <mergeCell ref="A60:S60"/>
    <mergeCell ref="G61:I61"/>
    <mergeCell ref="G62:I62"/>
    <mergeCell ref="A50:S50"/>
    <mergeCell ref="A75:S75"/>
    <mergeCell ref="A69:S69"/>
    <mergeCell ref="A72:S72"/>
    <mergeCell ref="A73:S73"/>
    <mergeCell ref="A74:S74"/>
    <mergeCell ref="A55:S55"/>
    <mergeCell ref="A40:S40"/>
    <mergeCell ref="A56:S56"/>
    <mergeCell ref="J17:S17"/>
    <mergeCell ref="J18:S18"/>
    <mergeCell ref="A66:S66"/>
    <mergeCell ref="A19:S19"/>
    <mergeCell ref="A53:S53"/>
    <mergeCell ref="A54:S54"/>
    <mergeCell ref="A37:S37"/>
    <mergeCell ref="J64:S64"/>
    <mergeCell ref="A52:S52"/>
    <mergeCell ref="A68:S68"/>
    <mergeCell ref="J65:S65"/>
    <mergeCell ref="W85:Y85"/>
    <mergeCell ref="W86:Y86"/>
    <mergeCell ref="W87:Y87"/>
    <mergeCell ref="W88:Y88"/>
    <mergeCell ref="W89:Y89"/>
    <mergeCell ref="O84:V84"/>
    <mergeCell ref="W84:Y84"/>
    <mergeCell ref="T66:U66"/>
    <mergeCell ref="T81:U81"/>
    <mergeCell ref="A81:S81"/>
    <mergeCell ref="J80:S80"/>
    <mergeCell ref="T80:U80"/>
    <mergeCell ref="G76:I76"/>
    <mergeCell ref="G77:I77"/>
    <mergeCell ref="J78:S78"/>
    <mergeCell ref="T78:U78"/>
    <mergeCell ref="J79:S79"/>
    <mergeCell ref="T79:U79"/>
    <mergeCell ref="J76:S76"/>
    <mergeCell ref="T76:U76"/>
    <mergeCell ref="J77:S77"/>
    <mergeCell ref="T77:U77"/>
    <mergeCell ref="A70:S70"/>
    <mergeCell ref="A71:S71"/>
  </mergeCells>
  <phoneticPr fontId="1"/>
  <pageMargins left="0.7" right="0.7" top="0.75" bottom="0.75" header="0.3" footer="0.3"/>
  <pageSetup paperSize="9" scale="83" orientation="portrait" horizontalDpi="4294967293" verticalDpi="300" r:id="rId1"/>
  <rowBreaks count="1" manualBreakCount="1">
    <brk id="50" max="16383" man="1"/>
  </rowBreaks>
  <colBreaks count="1" manualBreakCount="1">
    <brk id="2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F0B9-C478-498D-A293-229BF8F64B2D}">
  <dimension ref="A1:AO1003"/>
  <sheetViews>
    <sheetView zoomScale="80" zoomScaleNormal="80" workbookViewId="0">
      <selection activeCell="B30" sqref="B30:R30"/>
    </sheetView>
  </sheetViews>
  <sheetFormatPr defaultColWidth="9" defaultRowHeight="12.6" x14ac:dyDescent="0.45"/>
  <cols>
    <col min="1" max="1" width="2.59765625" style="1" customWidth="1"/>
    <col min="2" max="76" width="3.09765625" style="1" customWidth="1"/>
    <col min="77" max="16384" width="9" style="1"/>
  </cols>
  <sheetData>
    <row r="1" spans="1:41" ht="18" customHeight="1" x14ac:dyDescent="0.45">
      <c r="A1" s="212" t="s">
        <v>120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</row>
    <row r="2" spans="1:41" ht="18" customHeight="1" x14ac:dyDescent="0.45">
      <c r="A2" s="212" t="s">
        <v>67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</row>
    <row r="3" spans="1:41" ht="18" customHeight="1" x14ac:dyDescent="0.45">
      <c r="A3" s="214" t="s">
        <v>0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6"/>
      <c r="S3" s="190" t="s">
        <v>66</v>
      </c>
      <c r="T3" s="191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3"/>
    </row>
    <row r="4" spans="1:41" ht="39.9" customHeight="1" x14ac:dyDescent="0.45">
      <c r="A4" s="12">
        <v>1</v>
      </c>
      <c r="B4" s="200" t="s">
        <v>2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181" t="s">
        <v>69</v>
      </c>
      <c r="T4" s="194"/>
      <c r="U4" s="194"/>
      <c r="V4" s="194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3"/>
    </row>
    <row r="5" spans="1:41" ht="39.9" customHeight="1" x14ac:dyDescent="0.45">
      <c r="A5" s="12">
        <v>2</v>
      </c>
      <c r="B5" s="200" t="s">
        <v>3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181" t="s">
        <v>70</v>
      </c>
      <c r="T5" s="194"/>
      <c r="U5" s="194"/>
      <c r="V5" s="194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6"/>
    </row>
    <row r="6" spans="1:41" ht="39.9" customHeight="1" x14ac:dyDescent="0.45">
      <c r="A6" s="12">
        <v>3</v>
      </c>
      <c r="B6" s="200" t="s">
        <v>1</v>
      </c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181" t="s">
        <v>71</v>
      </c>
      <c r="T6" s="194"/>
      <c r="U6" s="194"/>
      <c r="V6" s="194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6"/>
    </row>
    <row r="7" spans="1:41" ht="39.9" customHeight="1" x14ac:dyDescent="0.45">
      <c r="A7" s="12">
        <v>4</v>
      </c>
      <c r="B7" s="200" t="s">
        <v>4</v>
      </c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181" t="s">
        <v>72</v>
      </c>
      <c r="T7" s="194"/>
      <c r="U7" s="194"/>
      <c r="V7" s="194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6"/>
    </row>
    <row r="8" spans="1:41" ht="39.9" customHeight="1" x14ac:dyDescent="0.45">
      <c r="A8" s="12">
        <v>5</v>
      </c>
      <c r="B8" s="200" t="s">
        <v>5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181" t="s">
        <v>74</v>
      </c>
      <c r="T8" s="194"/>
      <c r="U8" s="194"/>
      <c r="V8" s="194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6"/>
    </row>
    <row r="9" spans="1:41" ht="39.9" customHeight="1" x14ac:dyDescent="0.45">
      <c r="A9" s="12">
        <v>6</v>
      </c>
      <c r="B9" s="200" t="s">
        <v>6</v>
      </c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181" t="s">
        <v>73</v>
      </c>
      <c r="T9" s="194"/>
      <c r="U9" s="194"/>
      <c r="V9" s="194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6"/>
    </row>
    <row r="10" spans="1:41" ht="39.9" customHeight="1" x14ac:dyDescent="0.45">
      <c r="A10" s="12">
        <v>7</v>
      </c>
      <c r="B10" s="200" t="s">
        <v>7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181" t="s">
        <v>75</v>
      </c>
      <c r="T10" s="194"/>
      <c r="U10" s="194"/>
      <c r="V10" s="194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6"/>
    </row>
    <row r="11" spans="1:41" ht="39.9" customHeight="1" x14ac:dyDescent="0.45">
      <c r="A11" s="12">
        <v>8</v>
      </c>
      <c r="B11" s="200" t="s">
        <v>8</v>
      </c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181" t="s">
        <v>76</v>
      </c>
      <c r="T11" s="194"/>
      <c r="U11" s="194"/>
      <c r="V11" s="194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6"/>
    </row>
    <row r="12" spans="1:41" ht="39.9" customHeight="1" x14ac:dyDescent="0.45">
      <c r="A12" s="12">
        <v>9</v>
      </c>
      <c r="B12" s="200" t="s">
        <v>9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181" t="s">
        <v>77</v>
      </c>
      <c r="T12" s="194"/>
      <c r="U12" s="194"/>
      <c r="V12" s="194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6"/>
    </row>
    <row r="13" spans="1:41" ht="39.9" customHeight="1" x14ac:dyDescent="0.45">
      <c r="A13" s="12">
        <v>10</v>
      </c>
      <c r="B13" s="200" t="s">
        <v>10</v>
      </c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181" t="s">
        <v>78</v>
      </c>
      <c r="T13" s="194"/>
      <c r="U13" s="194"/>
      <c r="V13" s="194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6"/>
    </row>
    <row r="14" spans="1:41" ht="39.9" customHeight="1" x14ac:dyDescent="0.45">
      <c r="A14" s="12">
        <v>11</v>
      </c>
      <c r="B14" s="200" t="s">
        <v>11</v>
      </c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181" t="s">
        <v>79</v>
      </c>
      <c r="T14" s="194"/>
      <c r="U14" s="194"/>
      <c r="V14" s="194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6"/>
    </row>
    <row r="15" spans="1:41" ht="18" customHeight="1" x14ac:dyDescent="0.45">
      <c r="A15" s="217" t="s">
        <v>12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9"/>
      <c r="S15" s="197" t="s">
        <v>66</v>
      </c>
      <c r="T15" s="198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</row>
    <row r="16" spans="1:41" ht="39.9" customHeight="1" x14ac:dyDescent="0.45">
      <c r="A16" s="12">
        <v>1</v>
      </c>
      <c r="B16" s="200" t="s">
        <v>13</v>
      </c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181" t="s">
        <v>80</v>
      </c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3"/>
    </row>
    <row r="17" spans="1:41" ht="39.9" customHeight="1" x14ac:dyDescent="0.45">
      <c r="A17" s="12">
        <v>2</v>
      </c>
      <c r="B17" s="200" t="s">
        <v>14</v>
      </c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181" t="s">
        <v>81</v>
      </c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3"/>
    </row>
    <row r="18" spans="1:41" ht="53.25" customHeight="1" x14ac:dyDescent="0.45">
      <c r="A18" s="12">
        <v>3</v>
      </c>
      <c r="B18" s="200" t="s">
        <v>15</v>
      </c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181" t="s">
        <v>82</v>
      </c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3"/>
    </row>
    <row r="19" spans="1:41" ht="81" customHeight="1" x14ac:dyDescent="0.45">
      <c r="A19" s="12">
        <v>4</v>
      </c>
      <c r="B19" s="200" t="s">
        <v>16</v>
      </c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181" t="s">
        <v>83</v>
      </c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3"/>
    </row>
    <row r="20" spans="1:41" ht="39.9" customHeight="1" x14ac:dyDescent="0.45">
      <c r="A20" s="12">
        <v>5</v>
      </c>
      <c r="B20" s="200" t="s">
        <v>17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181" t="s">
        <v>84</v>
      </c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3"/>
    </row>
    <row r="21" spans="1:41" ht="39.9" customHeight="1" x14ac:dyDescent="0.45">
      <c r="A21" s="12">
        <v>6</v>
      </c>
      <c r="B21" s="200" t="s">
        <v>18</v>
      </c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181" t="s">
        <v>85</v>
      </c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3"/>
    </row>
    <row r="22" spans="1:41" ht="39.9" customHeight="1" x14ac:dyDescent="0.45">
      <c r="A22" s="12">
        <v>7</v>
      </c>
      <c r="B22" s="200" t="s">
        <v>19</v>
      </c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181" t="s">
        <v>86</v>
      </c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3"/>
    </row>
    <row r="23" spans="1:41" ht="54" customHeight="1" x14ac:dyDescent="0.45">
      <c r="A23" s="12">
        <v>8</v>
      </c>
      <c r="B23" s="200" t="s">
        <v>20</v>
      </c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181" t="s">
        <v>87</v>
      </c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3"/>
    </row>
    <row r="24" spans="1:41" ht="39.9" customHeight="1" x14ac:dyDescent="0.45">
      <c r="A24" s="12">
        <v>9</v>
      </c>
      <c r="B24" s="200" t="s">
        <v>21</v>
      </c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181" t="s">
        <v>88</v>
      </c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3"/>
    </row>
    <row r="25" spans="1:41" ht="39.9" customHeight="1" x14ac:dyDescent="0.45">
      <c r="A25" s="12">
        <v>10</v>
      </c>
      <c r="B25" s="200" t="s">
        <v>22</v>
      </c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181" t="s">
        <v>89</v>
      </c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3"/>
    </row>
    <row r="26" spans="1:41" ht="18" customHeight="1" x14ac:dyDescent="0.45">
      <c r="A26" s="11"/>
      <c r="B26" s="210" t="s">
        <v>23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190"/>
      <c r="T26" s="191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3"/>
    </row>
    <row r="27" spans="1:41" ht="51.75" customHeight="1" x14ac:dyDescent="0.45">
      <c r="A27" s="10">
        <v>1</v>
      </c>
      <c r="B27" s="200" t="s">
        <v>24</v>
      </c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181" t="s">
        <v>90</v>
      </c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3"/>
    </row>
    <row r="28" spans="1:41" ht="39.9" customHeight="1" x14ac:dyDescent="0.45">
      <c r="A28" s="10">
        <v>2</v>
      </c>
      <c r="B28" s="200" t="s">
        <v>25</v>
      </c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181" t="s">
        <v>91</v>
      </c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3"/>
    </row>
    <row r="29" spans="1:41" ht="39.9" customHeight="1" x14ac:dyDescent="0.45">
      <c r="A29" s="10">
        <v>3</v>
      </c>
      <c r="B29" s="200" t="s">
        <v>26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181" t="s">
        <v>92</v>
      </c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3"/>
    </row>
    <row r="30" spans="1:41" ht="39.9" customHeight="1" x14ac:dyDescent="0.45">
      <c r="A30" s="10">
        <v>4</v>
      </c>
      <c r="B30" s="200" t="s">
        <v>27</v>
      </c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181" t="s">
        <v>93</v>
      </c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3"/>
    </row>
    <row r="31" spans="1:41" ht="39.9" customHeight="1" x14ac:dyDescent="0.45">
      <c r="A31" s="10">
        <v>5</v>
      </c>
      <c r="B31" s="200" t="s">
        <v>28</v>
      </c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181" t="s">
        <v>94</v>
      </c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3"/>
    </row>
    <row r="32" spans="1:41" ht="18" customHeight="1" x14ac:dyDescent="0.45">
      <c r="A32" s="187" t="s">
        <v>29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9"/>
      <c r="S32" s="190" t="s">
        <v>66</v>
      </c>
      <c r="T32" s="191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3"/>
    </row>
    <row r="33" spans="1:41" ht="39.9" customHeight="1" x14ac:dyDescent="0.45">
      <c r="A33" s="10">
        <v>1</v>
      </c>
      <c r="B33" s="200" t="s">
        <v>30</v>
      </c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181" t="s">
        <v>95</v>
      </c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3"/>
    </row>
    <row r="34" spans="1:41" ht="39.9" customHeight="1" x14ac:dyDescent="0.45">
      <c r="A34" s="10">
        <v>2</v>
      </c>
      <c r="B34" s="200" t="s">
        <v>31</v>
      </c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181" t="s">
        <v>96</v>
      </c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3"/>
    </row>
    <row r="35" spans="1:41" ht="39.9" customHeight="1" x14ac:dyDescent="0.45">
      <c r="A35" s="10">
        <v>3</v>
      </c>
      <c r="B35" s="200" t="s">
        <v>32</v>
      </c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181" t="s">
        <v>97</v>
      </c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3"/>
    </row>
    <row r="36" spans="1:41" ht="39.9" customHeight="1" x14ac:dyDescent="0.45">
      <c r="A36" s="10">
        <v>4</v>
      </c>
      <c r="B36" s="200" t="s">
        <v>34</v>
      </c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181" t="s">
        <v>98</v>
      </c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3"/>
    </row>
    <row r="37" spans="1:41" ht="39.9" customHeight="1" x14ac:dyDescent="0.45">
      <c r="A37" s="10">
        <v>5</v>
      </c>
      <c r="B37" s="200" t="s">
        <v>33</v>
      </c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181" t="s">
        <v>99</v>
      </c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3"/>
    </row>
    <row r="38" spans="1:41" ht="39.9" customHeight="1" x14ac:dyDescent="0.45">
      <c r="A38" s="10">
        <v>6</v>
      </c>
      <c r="B38" s="200" t="s">
        <v>35</v>
      </c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181" t="s">
        <v>100</v>
      </c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3"/>
    </row>
    <row r="39" spans="1:41" ht="18" customHeight="1" x14ac:dyDescent="0.45">
      <c r="A39" s="187" t="s">
        <v>29</v>
      </c>
      <c r="B39" s="188"/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9"/>
      <c r="S39" s="190" t="s">
        <v>66</v>
      </c>
      <c r="T39" s="191"/>
      <c r="U39" s="192"/>
      <c r="V39" s="192"/>
      <c r="W39" s="192"/>
      <c r="X39" s="192"/>
      <c r="Y39" s="192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3"/>
    </row>
    <row r="40" spans="1:41" ht="39.9" customHeight="1" x14ac:dyDescent="0.45">
      <c r="A40" s="10">
        <v>1</v>
      </c>
      <c r="B40" s="204" t="s">
        <v>112</v>
      </c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6"/>
      <c r="S40" s="184" t="s">
        <v>113</v>
      </c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6"/>
    </row>
    <row r="41" spans="1:41" ht="39.9" customHeight="1" x14ac:dyDescent="0.45">
      <c r="A41" s="10">
        <v>2</v>
      </c>
      <c r="B41" s="204" t="s">
        <v>31</v>
      </c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6"/>
      <c r="S41" s="184" t="s">
        <v>117</v>
      </c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6"/>
    </row>
    <row r="42" spans="1:41" ht="39.9" customHeight="1" x14ac:dyDescent="0.45">
      <c r="A42" s="10">
        <v>3</v>
      </c>
      <c r="B42" s="204" t="s">
        <v>114</v>
      </c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6"/>
      <c r="S42" s="184" t="s">
        <v>118</v>
      </c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6"/>
    </row>
    <row r="43" spans="1:41" ht="39.9" customHeight="1" x14ac:dyDescent="0.45">
      <c r="A43" s="10">
        <v>4</v>
      </c>
      <c r="B43" s="204" t="s">
        <v>115</v>
      </c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6"/>
      <c r="S43" s="184" t="s">
        <v>98</v>
      </c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6"/>
    </row>
    <row r="44" spans="1:41" ht="39.9" customHeight="1" x14ac:dyDescent="0.45">
      <c r="A44" s="10">
        <v>5</v>
      </c>
      <c r="B44" s="204" t="s">
        <v>33</v>
      </c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6"/>
      <c r="S44" s="184" t="s">
        <v>99</v>
      </c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6"/>
    </row>
    <row r="45" spans="1:41" ht="39.9" customHeight="1" x14ac:dyDescent="0.45">
      <c r="A45" s="10">
        <v>6</v>
      </c>
      <c r="B45" s="204" t="s">
        <v>116</v>
      </c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6"/>
      <c r="S45" s="184" t="s">
        <v>100</v>
      </c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6"/>
    </row>
    <row r="46" spans="1:41" ht="39.9" customHeight="1" x14ac:dyDescent="0.45">
      <c r="A46" s="10">
        <v>7</v>
      </c>
      <c r="B46" s="200" t="s">
        <v>36</v>
      </c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181" t="s">
        <v>101</v>
      </c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3"/>
    </row>
    <row r="47" spans="1:41" ht="39.9" customHeight="1" x14ac:dyDescent="0.45">
      <c r="A47" s="10">
        <v>8</v>
      </c>
      <c r="B47" s="200" t="s">
        <v>37</v>
      </c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181" t="s">
        <v>102</v>
      </c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3"/>
    </row>
    <row r="48" spans="1:41" ht="18" customHeight="1" x14ac:dyDescent="0.45">
      <c r="A48" s="207" t="s">
        <v>38</v>
      </c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9"/>
      <c r="S48" s="197" t="s">
        <v>66</v>
      </c>
      <c r="T48" s="198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</row>
    <row r="49" spans="1:41" ht="39.9" customHeight="1" x14ac:dyDescent="0.45">
      <c r="A49" s="10">
        <v>1</v>
      </c>
      <c r="B49" s="200" t="s">
        <v>39</v>
      </c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181" t="s">
        <v>103</v>
      </c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3"/>
    </row>
    <row r="50" spans="1:41" ht="39.9" customHeight="1" x14ac:dyDescent="0.45">
      <c r="A50" s="10">
        <v>2</v>
      </c>
      <c r="B50" s="200" t="s">
        <v>40</v>
      </c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181" t="s">
        <v>104</v>
      </c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3"/>
    </row>
    <row r="51" spans="1:41" ht="63" customHeight="1" x14ac:dyDescent="0.45">
      <c r="A51" s="10">
        <v>3</v>
      </c>
      <c r="B51" s="200" t="s">
        <v>41</v>
      </c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181" t="s">
        <v>105</v>
      </c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  <c r="AN51" s="182"/>
      <c r="AO51" s="183"/>
    </row>
    <row r="52" spans="1:41" ht="39.9" customHeight="1" x14ac:dyDescent="0.45">
      <c r="A52" s="10">
        <v>4</v>
      </c>
      <c r="B52" s="200" t="s">
        <v>42</v>
      </c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181" t="s">
        <v>106</v>
      </c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83"/>
    </row>
    <row r="53" spans="1:41" ht="39.9" customHeight="1" x14ac:dyDescent="0.45">
      <c r="A53" s="10">
        <v>5</v>
      </c>
      <c r="B53" s="200" t="s">
        <v>43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181" t="s">
        <v>107</v>
      </c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3"/>
    </row>
    <row r="54" spans="1:41" ht="39.9" customHeight="1" x14ac:dyDescent="0.45">
      <c r="A54" s="10">
        <v>6</v>
      </c>
      <c r="B54" s="200" t="s">
        <v>44</v>
      </c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181" t="s">
        <v>108</v>
      </c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3"/>
    </row>
    <row r="55" spans="1:41" ht="39.9" customHeight="1" x14ac:dyDescent="0.45">
      <c r="A55" s="10">
        <v>7</v>
      </c>
      <c r="B55" s="200" t="s">
        <v>45</v>
      </c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181" t="s">
        <v>109</v>
      </c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3"/>
    </row>
    <row r="56" spans="1:41" ht="18" customHeight="1" x14ac:dyDescent="0.4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202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03"/>
      <c r="AL56" s="203"/>
      <c r="AM56" s="203"/>
      <c r="AN56" s="203"/>
      <c r="AO56" s="203"/>
    </row>
    <row r="57" spans="1:41" ht="18" customHeight="1" x14ac:dyDescent="0.45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3"/>
      <c r="T57" s="3"/>
      <c r="U57" s="3"/>
      <c r="V57" s="3"/>
      <c r="W57" s="3"/>
      <c r="X57" s="3"/>
      <c r="Y57" s="3"/>
    </row>
    <row r="58" spans="1:41" ht="18" customHeight="1" x14ac:dyDescent="0.4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3"/>
      <c r="T58" s="3"/>
      <c r="U58" s="3"/>
      <c r="V58" s="3"/>
      <c r="W58" s="3"/>
      <c r="X58" s="3"/>
      <c r="Y58" s="3"/>
    </row>
    <row r="59" spans="1:41" ht="18" customHeight="1" x14ac:dyDescent="0.45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3"/>
      <c r="T59" s="3"/>
      <c r="U59" s="3"/>
      <c r="V59" s="3"/>
      <c r="W59" s="3"/>
      <c r="X59" s="3"/>
      <c r="Y59" s="3"/>
    </row>
    <row r="60" spans="1:41" ht="18" customHeight="1" x14ac:dyDescent="0.45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3"/>
      <c r="T60" s="3"/>
      <c r="U60" s="3"/>
      <c r="V60" s="3"/>
      <c r="W60" s="3"/>
      <c r="X60" s="3"/>
      <c r="Y60" s="3"/>
    </row>
    <row r="61" spans="1:41" ht="18" customHeight="1" x14ac:dyDescent="0.45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3"/>
      <c r="T61" s="3"/>
      <c r="U61" s="3"/>
      <c r="V61" s="3"/>
      <c r="W61" s="3"/>
      <c r="X61" s="3"/>
      <c r="Y61" s="3"/>
    </row>
    <row r="62" spans="1:41" ht="18" customHeight="1" x14ac:dyDescent="0.4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3"/>
      <c r="T62" s="3"/>
      <c r="U62" s="3"/>
      <c r="V62" s="3"/>
      <c r="W62" s="3"/>
      <c r="X62" s="3"/>
      <c r="Y62" s="3"/>
    </row>
    <row r="63" spans="1:41" ht="18" customHeight="1" x14ac:dyDescent="0.45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3"/>
      <c r="T63" s="3"/>
      <c r="U63" s="3"/>
      <c r="V63" s="3"/>
      <c r="W63" s="3"/>
      <c r="X63" s="3"/>
      <c r="Y63" s="3"/>
    </row>
    <row r="64" spans="1:41" ht="18" customHeight="1" x14ac:dyDescent="0.45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3"/>
      <c r="T64" s="3"/>
      <c r="U64" s="3"/>
      <c r="V64" s="3"/>
      <c r="W64" s="3"/>
      <c r="X64" s="3"/>
      <c r="Y64" s="3"/>
    </row>
    <row r="65" spans="2:25" ht="18" customHeight="1" x14ac:dyDescent="0.45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3"/>
      <c r="T65" s="3"/>
      <c r="U65" s="3"/>
      <c r="V65" s="3"/>
      <c r="W65" s="3"/>
      <c r="X65" s="3"/>
      <c r="Y65" s="3"/>
    </row>
    <row r="66" spans="2:25" ht="18" customHeight="1" x14ac:dyDescent="0.45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3"/>
      <c r="T66" s="3"/>
      <c r="U66" s="3"/>
      <c r="V66" s="3"/>
      <c r="W66" s="3"/>
      <c r="X66" s="3"/>
      <c r="Y66" s="3"/>
    </row>
    <row r="67" spans="2:25" ht="18" customHeight="1" x14ac:dyDescent="0.45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3"/>
      <c r="T67" s="3"/>
      <c r="U67" s="3"/>
      <c r="V67" s="3"/>
      <c r="W67" s="3"/>
      <c r="X67" s="3"/>
      <c r="Y67" s="3"/>
    </row>
    <row r="68" spans="2:25" ht="18" customHeight="1" x14ac:dyDescent="0.45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3"/>
      <c r="T68" s="3"/>
      <c r="U68" s="3"/>
      <c r="V68" s="3"/>
      <c r="W68" s="3"/>
      <c r="X68" s="3"/>
      <c r="Y68" s="3"/>
    </row>
    <row r="69" spans="2:25" ht="18" customHeight="1" x14ac:dyDescent="0.4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3"/>
      <c r="T69" s="3"/>
      <c r="U69" s="3"/>
      <c r="V69" s="3"/>
      <c r="W69" s="3"/>
      <c r="X69" s="3"/>
      <c r="Y69" s="3"/>
    </row>
    <row r="70" spans="2:25" ht="18" customHeight="1" x14ac:dyDescent="0.4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3"/>
      <c r="T70" s="3"/>
      <c r="U70" s="3"/>
      <c r="V70" s="3"/>
      <c r="W70" s="3"/>
      <c r="X70" s="3"/>
      <c r="Y70" s="3"/>
    </row>
    <row r="71" spans="2:25" ht="18" customHeight="1" x14ac:dyDescent="0.45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3"/>
      <c r="T71" s="3"/>
      <c r="U71" s="3"/>
      <c r="V71" s="3"/>
      <c r="W71" s="3"/>
      <c r="X71" s="3"/>
      <c r="Y71" s="3"/>
    </row>
    <row r="72" spans="2:25" ht="18" customHeight="1" x14ac:dyDescent="0.45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3"/>
      <c r="T72" s="3"/>
      <c r="U72" s="3"/>
      <c r="V72" s="3"/>
      <c r="W72" s="3"/>
      <c r="X72" s="3"/>
      <c r="Y72" s="3"/>
    </row>
    <row r="73" spans="2:25" ht="18" customHeight="1" x14ac:dyDescent="0.45">
      <c r="S73" s="3"/>
      <c r="T73" s="3"/>
      <c r="U73" s="3"/>
      <c r="V73" s="3"/>
      <c r="W73" s="3"/>
      <c r="X73" s="3"/>
      <c r="Y73" s="3"/>
    </row>
    <row r="74" spans="2:25" ht="18" customHeight="1" x14ac:dyDescent="0.45">
      <c r="S74" s="3"/>
      <c r="T74" s="3"/>
      <c r="U74" s="3"/>
      <c r="V74" s="3"/>
      <c r="W74" s="3"/>
      <c r="X74" s="3"/>
      <c r="Y74" s="3"/>
    </row>
    <row r="75" spans="2:25" ht="18" customHeight="1" x14ac:dyDescent="0.45">
      <c r="S75" s="3"/>
      <c r="T75" s="3"/>
      <c r="U75" s="3"/>
      <c r="V75" s="3"/>
      <c r="W75" s="3"/>
      <c r="X75" s="3"/>
      <c r="Y75" s="3"/>
    </row>
    <row r="76" spans="2:25" ht="18" customHeight="1" x14ac:dyDescent="0.45">
      <c r="S76" s="3"/>
      <c r="T76" s="3"/>
      <c r="U76" s="3"/>
      <c r="V76" s="3"/>
      <c r="W76" s="3"/>
      <c r="X76" s="3"/>
      <c r="Y76" s="3"/>
    </row>
    <row r="77" spans="2:25" ht="18" customHeight="1" x14ac:dyDescent="0.45">
      <c r="S77" s="3"/>
      <c r="T77" s="3"/>
      <c r="U77" s="3"/>
      <c r="V77" s="3"/>
      <c r="W77" s="3"/>
      <c r="X77" s="3"/>
      <c r="Y77" s="3"/>
    </row>
    <row r="78" spans="2:25" ht="18" customHeight="1" x14ac:dyDescent="0.45">
      <c r="S78" s="3"/>
      <c r="T78" s="3"/>
      <c r="U78" s="3"/>
      <c r="V78" s="3"/>
      <c r="W78" s="3"/>
      <c r="X78" s="3"/>
      <c r="Y78" s="3"/>
    </row>
    <row r="79" spans="2:25" ht="18" customHeight="1" x14ac:dyDescent="0.45">
      <c r="S79" s="3"/>
      <c r="T79" s="3"/>
      <c r="U79" s="3"/>
      <c r="V79" s="3"/>
      <c r="W79" s="3"/>
      <c r="X79" s="3"/>
      <c r="Y79" s="3"/>
    </row>
    <row r="80" spans="2:25" ht="18" customHeight="1" x14ac:dyDescent="0.45">
      <c r="S80" s="3"/>
      <c r="T80" s="3"/>
      <c r="U80" s="3"/>
      <c r="V80" s="3"/>
      <c r="W80" s="3"/>
      <c r="X80" s="3"/>
      <c r="Y80" s="3"/>
    </row>
    <row r="81" spans="19:25" ht="18" customHeight="1" x14ac:dyDescent="0.45">
      <c r="S81" s="3"/>
      <c r="T81" s="3"/>
      <c r="U81" s="3"/>
      <c r="V81" s="3"/>
      <c r="W81" s="3"/>
      <c r="X81" s="3"/>
      <c r="Y81" s="3"/>
    </row>
    <row r="82" spans="19:25" ht="18" customHeight="1" x14ac:dyDescent="0.45">
      <c r="S82" s="3"/>
      <c r="T82" s="3"/>
      <c r="U82" s="3"/>
      <c r="V82" s="3"/>
      <c r="W82" s="3"/>
      <c r="X82" s="3"/>
      <c r="Y82" s="3"/>
    </row>
    <row r="83" spans="19:25" ht="18" customHeight="1" x14ac:dyDescent="0.45">
      <c r="S83" s="3"/>
      <c r="T83" s="3"/>
      <c r="U83" s="3"/>
      <c r="V83" s="3"/>
      <c r="W83" s="3"/>
      <c r="X83" s="3"/>
      <c r="Y83" s="3"/>
    </row>
    <row r="84" spans="19:25" ht="18" customHeight="1" x14ac:dyDescent="0.45">
      <c r="S84" s="3"/>
      <c r="T84" s="3"/>
      <c r="U84" s="3"/>
      <c r="V84" s="3"/>
      <c r="W84" s="3"/>
      <c r="X84" s="3"/>
      <c r="Y84" s="3"/>
    </row>
    <row r="85" spans="19:25" ht="18" customHeight="1" x14ac:dyDescent="0.45">
      <c r="S85" s="3"/>
      <c r="T85" s="3"/>
      <c r="U85" s="3"/>
      <c r="V85" s="3"/>
      <c r="W85" s="3"/>
      <c r="X85" s="3"/>
      <c r="Y85" s="3"/>
    </row>
    <row r="86" spans="19:25" ht="18" customHeight="1" x14ac:dyDescent="0.45">
      <c r="S86" s="3"/>
      <c r="T86" s="3"/>
      <c r="U86" s="3"/>
      <c r="V86" s="3"/>
      <c r="W86" s="3"/>
      <c r="X86" s="3"/>
      <c r="Y86" s="3"/>
    </row>
    <row r="87" spans="19:25" ht="18" customHeight="1" x14ac:dyDescent="0.45">
      <c r="S87" s="3"/>
      <c r="T87" s="3"/>
      <c r="U87" s="3"/>
      <c r="V87" s="3"/>
      <c r="W87" s="3"/>
      <c r="X87" s="3"/>
      <c r="Y87" s="3"/>
    </row>
    <row r="88" spans="19:25" ht="18" customHeight="1" x14ac:dyDescent="0.45">
      <c r="S88" s="3"/>
      <c r="T88" s="3"/>
      <c r="U88" s="3"/>
      <c r="V88" s="3"/>
      <c r="W88" s="3"/>
      <c r="X88" s="3"/>
      <c r="Y88" s="3"/>
    </row>
    <row r="89" spans="19:25" ht="18" customHeight="1" x14ac:dyDescent="0.45">
      <c r="S89" s="3"/>
      <c r="T89" s="3"/>
      <c r="U89" s="3"/>
      <c r="V89" s="3"/>
      <c r="W89" s="3"/>
      <c r="X89" s="3"/>
      <c r="Y89" s="3"/>
    </row>
    <row r="90" spans="19:25" ht="18" customHeight="1" x14ac:dyDescent="0.45">
      <c r="S90" s="3"/>
      <c r="T90" s="3"/>
      <c r="U90" s="3"/>
      <c r="V90" s="3"/>
      <c r="W90" s="3"/>
      <c r="X90" s="3"/>
      <c r="Y90" s="3"/>
    </row>
    <row r="91" spans="19:25" ht="18" customHeight="1" x14ac:dyDescent="0.45">
      <c r="S91" s="3"/>
      <c r="T91" s="3"/>
      <c r="U91" s="3"/>
      <c r="V91" s="3"/>
      <c r="W91" s="3"/>
      <c r="X91" s="3"/>
      <c r="Y91" s="3"/>
    </row>
    <row r="92" spans="19:25" ht="18" customHeight="1" x14ac:dyDescent="0.45">
      <c r="S92" s="3"/>
      <c r="T92" s="3"/>
      <c r="U92" s="3"/>
      <c r="V92" s="3"/>
      <c r="W92" s="3"/>
      <c r="X92" s="3"/>
      <c r="Y92" s="3"/>
    </row>
    <row r="93" spans="19:25" ht="18" customHeight="1" x14ac:dyDescent="0.45">
      <c r="S93" s="3"/>
      <c r="T93" s="3"/>
      <c r="U93" s="3"/>
      <c r="V93" s="3"/>
      <c r="W93" s="3"/>
      <c r="X93" s="3"/>
      <c r="Y93" s="3"/>
    </row>
    <row r="94" spans="19:25" ht="18" customHeight="1" x14ac:dyDescent="0.45">
      <c r="S94" s="3"/>
      <c r="T94" s="3"/>
      <c r="U94" s="3"/>
      <c r="V94" s="3"/>
      <c r="W94" s="3"/>
      <c r="X94" s="3"/>
      <c r="Y94" s="3"/>
    </row>
    <row r="95" spans="19:25" ht="18" customHeight="1" x14ac:dyDescent="0.45">
      <c r="S95" s="3"/>
      <c r="T95" s="3"/>
      <c r="U95" s="3"/>
      <c r="V95" s="3"/>
      <c r="W95" s="3"/>
      <c r="X95" s="3"/>
      <c r="Y95" s="3"/>
    </row>
    <row r="96" spans="19:25" ht="18" customHeight="1" x14ac:dyDescent="0.45"/>
    <row r="97" ht="18" customHeight="1" x14ac:dyDescent="0.45"/>
    <row r="98" ht="18" customHeight="1" x14ac:dyDescent="0.45"/>
    <row r="99" ht="18" customHeight="1" x14ac:dyDescent="0.45"/>
    <row r="100" ht="18" customHeight="1" x14ac:dyDescent="0.45"/>
    <row r="101" ht="18" customHeight="1" x14ac:dyDescent="0.45"/>
    <row r="102" ht="18" customHeight="1" x14ac:dyDescent="0.45"/>
    <row r="103" ht="18" customHeight="1" x14ac:dyDescent="0.45"/>
    <row r="104" ht="18" customHeight="1" x14ac:dyDescent="0.45"/>
    <row r="105" ht="18" customHeight="1" x14ac:dyDescent="0.45"/>
    <row r="106" ht="18" customHeight="1" x14ac:dyDescent="0.45"/>
    <row r="107" ht="18" customHeight="1" x14ac:dyDescent="0.45"/>
    <row r="108" ht="18" customHeight="1" x14ac:dyDescent="0.45"/>
    <row r="109" ht="18" customHeight="1" x14ac:dyDescent="0.45"/>
    <row r="110" ht="18" customHeight="1" x14ac:dyDescent="0.45"/>
    <row r="111" ht="18" customHeight="1" x14ac:dyDescent="0.45"/>
    <row r="112" ht="18" customHeight="1" x14ac:dyDescent="0.45"/>
    <row r="113" ht="18" customHeight="1" x14ac:dyDescent="0.45"/>
    <row r="114" ht="18" customHeight="1" x14ac:dyDescent="0.45"/>
    <row r="115" ht="18" customHeight="1" x14ac:dyDescent="0.45"/>
    <row r="116" ht="18" customHeight="1" x14ac:dyDescent="0.45"/>
    <row r="117" ht="18" customHeight="1" x14ac:dyDescent="0.45"/>
    <row r="118" ht="18" customHeight="1" x14ac:dyDescent="0.45"/>
    <row r="119" ht="18" customHeight="1" x14ac:dyDescent="0.45"/>
    <row r="120" ht="18" customHeight="1" x14ac:dyDescent="0.45"/>
    <row r="121" ht="18" customHeight="1" x14ac:dyDescent="0.45"/>
    <row r="122" ht="18" customHeight="1" x14ac:dyDescent="0.45"/>
    <row r="123" ht="18" customHeight="1" x14ac:dyDescent="0.45"/>
    <row r="124" ht="18" customHeight="1" x14ac:dyDescent="0.45"/>
    <row r="125" ht="18" customHeight="1" x14ac:dyDescent="0.45"/>
    <row r="126" ht="18" customHeight="1" x14ac:dyDescent="0.45"/>
    <row r="127" ht="18" customHeight="1" x14ac:dyDescent="0.45"/>
    <row r="128" ht="18" customHeight="1" x14ac:dyDescent="0.45"/>
    <row r="129" ht="18" customHeight="1" x14ac:dyDescent="0.45"/>
    <row r="130" ht="18" customHeight="1" x14ac:dyDescent="0.45"/>
    <row r="131" ht="18" customHeight="1" x14ac:dyDescent="0.45"/>
    <row r="132" ht="18" customHeight="1" x14ac:dyDescent="0.45"/>
    <row r="133" ht="18" customHeight="1" x14ac:dyDescent="0.45"/>
    <row r="134" ht="18" customHeight="1" x14ac:dyDescent="0.45"/>
    <row r="135" ht="18" customHeight="1" x14ac:dyDescent="0.45"/>
    <row r="136" ht="18" customHeight="1" x14ac:dyDescent="0.45"/>
    <row r="137" ht="18" customHeight="1" x14ac:dyDescent="0.45"/>
    <row r="138" ht="18" customHeight="1" x14ac:dyDescent="0.45"/>
    <row r="139" ht="18" customHeight="1" x14ac:dyDescent="0.45"/>
    <row r="140" ht="18" customHeight="1" x14ac:dyDescent="0.45"/>
    <row r="141" ht="18" customHeight="1" x14ac:dyDescent="0.45"/>
    <row r="142" ht="18" customHeight="1" x14ac:dyDescent="0.45"/>
    <row r="143" ht="18" customHeight="1" x14ac:dyDescent="0.45"/>
    <row r="144" ht="18" customHeight="1" x14ac:dyDescent="0.45"/>
    <row r="145" ht="18" customHeight="1" x14ac:dyDescent="0.45"/>
    <row r="146" ht="18" customHeight="1" x14ac:dyDescent="0.45"/>
    <row r="147" ht="18" customHeight="1" x14ac:dyDescent="0.45"/>
    <row r="148" ht="18" customHeight="1" x14ac:dyDescent="0.45"/>
    <row r="149" ht="18" customHeight="1" x14ac:dyDescent="0.45"/>
    <row r="150" ht="18" customHeight="1" x14ac:dyDescent="0.45"/>
    <row r="151" ht="18" customHeight="1" x14ac:dyDescent="0.45"/>
    <row r="152" ht="18" customHeight="1" x14ac:dyDescent="0.45"/>
    <row r="153" ht="18" customHeight="1" x14ac:dyDescent="0.45"/>
    <row r="154" ht="18" customHeight="1" x14ac:dyDescent="0.45"/>
    <row r="155" ht="18" customHeight="1" x14ac:dyDescent="0.45"/>
    <row r="156" ht="18" customHeight="1" x14ac:dyDescent="0.45"/>
    <row r="157" ht="18" customHeight="1" x14ac:dyDescent="0.45"/>
    <row r="158" ht="18" customHeight="1" x14ac:dyDescent="0.45"/>
    <row r="159" ht="18" customHeight="1" x14ac:dyDescent="0.45"/>
    <row r="160" ht="18" customHeight="1" x14ac:dyDescent="0.45"/>
    <row r="161" ht="18" customHeight="1" x14ac:dyDescent="0.45"/>
    <row r="162" ht="18" customHeight="1" x14ac:dyDescent="0.45"/>
    <row r="163" ht="18" customHeight="1" x14ac:dyDescent="0.45"/>
    <row r="164" ht="18" customHeight="1" x14ac:dyDescent="0.45"/>
    <row r="165" ht="18" customHeight="1" x14ac:dyDescent="0.45"/>
    <row r="166" ht="18" customHeight="1" x14ac:dyDescent="0.45"/>
    <row r="167" ht="18" customHeight="1" x14ac:dyDescent="0.45"/>
    <row r="168" ht="18" customHeight="1" x14ac:dyDescent="0.45"/>
    <row r="169" ht="18" customHeight="1" x14ac:dyDescent="0.45"/>
    <row r="170" ht="18" customHeight="1" x14ac:dyDescent="0.45"/>
    <row r="171" ht="18" customHeight="1" x14ac:dyDescent="0.45"/>
    <row r="172" ht="18" customHeight="1" x14ac:dyDescent="0.45"/>
    <row r="173" ht="18" customHeight="1" x14ac:dyDescent="0.45"/>
    <row r="174" ht="18" customHeight="1" x14ac:dyDescent="0.45"/>
    <row r="175" ht="18" customHeight="1" x14ac:dyDescent="0.45"/>
    <row r="176" ht="18" customHeight="1" x14ac:dyDescent="0.45"/>
    <row r="177" ht="18" customHeight="1" x14ac:dyDescent="0.45"/>
    <row r="178" ht="18" customHeight="1" x14ac:dyDescent="0.45"/>
    <row r="179" ht="18" customHeight="1" x14ac:dyDescent="0.45"/>
    <row r="180" ht="18" customHeight="1" x14ac:dyDescent="0.45"/>
    <row r="181" ht="18" customHeight="1" x14ac:dyDescent="0.45"/>
    <row r="182" ht="18" customHeight="1" x14ac:dyDescent="0.45"/>
    <row r="183" ht="18" customHeight="1" x14ac:dyDescent="0.45"/>
    <row r="184" ht="18" customHeight="1" x14ac:dyDescent="0.45"/>
    <row r="185" ht="18" customHeight="1" x14ac:dyDescent="0.45"/>
    <row r="186" ht="18" customHeight="1" x14ac:dyDescent="0.45"/>
    <row r="187" ht="18" customHeight="1" x14ac:dyDescent="0.45"/>
    <row r="188" ht="18" customHeight="1" x14ac:dyDescent="0.45"/>
    <row r="189" ht="18" customHeight="1" x14ac:dyDescent="0.45"/>
    <row r="190" ht="18" customHeight="1" x14ac:dyDescent="0.45"/>
    <row r="191" ht="18" customHeight="1" x14ac:dyDescent="0.45"/>
    <row r="192" ht="18" customHeight="1" x14ac:dyDescent="0.45"/>
    <row r="193" ht="18" customHeight="1" x14ac:dyDescent="0.45"/>
    <row r="194" ht="18" customHeight="1" x14ac:dyDescent="0.45"/>
    <row r="195" ht="18" customHeight="1" x14ac:dyDescent="0.45"/>
    <row r="196" ht="18" customHeight="1" x14ac:dyDescent="0.45"/>
    <row r="197" ht="18" customHeight="1" x14ac:dyDescent="0.45"/>
    <row r="198" ht="18" customHeight="1" x14ac:dyDescent="0.45"/>
    <row r="199" ht="18" customHeight="1" x14ac:dyDescent="0.45"/>
    <row r="200" ht="18" customHeight="1" x14ac:dyDescent="0.45"/>
    <row r="201" ht="18" customHeight="1" x14ac:dyDescent="0.45"/>
    <row r="202" ht="18" customHeight="1" x14ac:dyDescent="0.45"/>
    <row r="203" ht="18" customHeight="1" x14ac:dyDescent="0.45"/>
    <row r="204" ht="18" customHeight="1" x14ac:dyDescent="0.45"/>
    <row r="205" ht="18" customHeight="1" x14ac:dyDescent="0.45"/>
    <row r="206" ht="18" customHeight="1" x14ac:dyDescent="0.45"/>
    <row r="207" ht="18" customHeight="1" x14ac:dyDescent="0.45"/>
    <row r="208" ht="18" customHeight="1" x14ac:dyDescent="0.45"/>
    <row r="209" ht="18" customHeight="1" x14ac:dyDescent="0.45"/>
    <row r="210" ht="18" customHeight="1" x14ac:dyDescent="0.45"/>
    <row r="211" ht="18" customHeight="1" x14ac:dyDescent="0.45"/>
    <row r="212" ht="18" customHeight="1" x14ac:dyDescent="0.45"/>
    <row r="213" ht="18" customHeight="1" x14ac:dyDescent="0.45"/>
    <row r="214" ht="18" customHeight="1" x14ac:dyDescent="0.45"/>
    <row r="215" ht="18" customHeight="1" x14ac:dyDescent="0.45"/>
    <row r="216" ht="18" customHeight="1" x14ac:dyDescent="0.45"/>
    <row r="217" ht="18" customHeight="1" x14ac:dyDescent="0.45"/>
    <row r="218" ht="18" customHeight="1" x14ac:dyDescent="0.45"/>
    <row r="219" ht="18" customHeight="1" x14ac:dyDescent="0.45"/>
    <row r="220" ht="18" customHeight="1" x14ac:dyDescent="0.45"/>
    <row r="221" ht="18" customHeight="1" x14ac:dyDescent="0.45"/>
    <row r="222" ht="18" customHeight="1" x14ac:dyDescent="0.45"/>
    <row r="223" ht="18" customHeight="1" x14ac:dyDescent="0.45"/>
    <row r="224" ht="18" customHeight="1" x14ac:dyDescent="0.45"/>
    <row r="225" ht="18" customHeight="1" x14ac:dyDescent="0.45"/>
    <row r="226" ht="18" customHeight="1" x14ac:dyDescent="0.45"/>
    <row r="227" ht="18" customHeight="1" x14ac:dyDescent="0.45"/>
    <row r="228" ht="18" customHeight="1" x14ac:dyDescent="0.45"/>
    <row r="229" ht="18" customHeight="1" x14ac:dyDescent="0.45"/>
    <row r="230" ht="18" customHeight="1" x14ac:dyDescent="0.45"/>
    <row r="231" ht="18" customHeight="1" x14ac:dyDescent="0.45"/>
    <row r="232" ht="18" customHeight="1" x14ac:dyDescent="0.45"/>
    <row r="233" ht="18" customHeight="1" x14ac:dyDescent="0.45"/>
    <row r="234" ht="18" customHeight="1" x14ac:dyDescent="0.45"/>
    <row r="235" ht="18" customHeight="1" x14ac:dyDescent="0.45"/>
    <row r="236" ht="18" customHeight="1" x14ac:dyDescent="0.45"/>
    <row r="237" ht="18" customHeight="1" x14ac:dyDescent="0.45"/>
    <row r="238" ht="18" customHeight="1" x14ac:dyDescent="0.45"/>
    <row r="239" ht="18" customHeight="1" x14ac:dyDescent="0.45"/>
    <row r="240" ht="18" customHeight="1" x14ac:dyDescent="0.45"/>
    <row r="241" ht="18" customHeight="1" x14ac:dyDescent="0.45"/>
    <row r="242" ht="18" customHeight="1" x14ac:dyDescent="0.45"/>
    <row r="243" ht="18" customHeight="1" x14ac:dyDescent="0.45"/>
    <row r="244" ht="18" customHeight="1" x14ac:dyDescent="0.45"/>
    <row r="245" ht="18" customHeight="1" x14ac:dyDescent="0.45"/>
    <row r="246" ht="18" customHeight="1" x14ac:dyDescent="0.45"/>
    <row r="247" ht="18" customHeight="1" x14ac:dyDescent="0.45"/>
    <row r="248" ht="18" customHeight="1" x14ac:dyDescent="0.45"/>
    <row r="249" ht="18" customHeight="1" x14ac:dyDescent="0.45"/>
    <row r="250" ht="18" customHeight="1" x14ac:dyDescent="0.45"/>
    <row r="251" ht="18" customHeight="1" x14ac:dyDescent="0.45"/>
    <row r="252" ht="18" customHeight="1" x14ac:dyDescent="0.45"/>
    <row r="253" ht="18" customHeight="1" x14ac:dyDescent="0.45"/>
    <row r="254" ht="18" customHeight="1" x14ac:dyDescent="0.45"/>
    <row r="255" ht="18" customHeight="1" x14ac:dyDescent="0.45"/>
    <row r="256" ht="18" customHeight="1" x14ac:dyDescent="0.45"/>
    <row r="257" ht="18" customHeight="1" x14ac:dyDescent="0.45"/>
    <row r="258" ht="18" customHeight="1" x14ac:dyDescent="0.45"/>
    <row r="259" ht="18" customHeight="1" x14ac:dyDescent="0.45"/>
    <row r="260" ht="18" customHeight="1" x14ac:dyDescent="0.45"/>
    <row r="261" ht="18" customHeight="1" x14ac:dyDescent="0.45"/>
    <row r="262" ht="18" customHeight="1" x14ac:dyDescent="0.45"/>
    <row r="263" ht="18" customHeight="1" x14ac:dyDescent="0.45"/>
    <row r="264" ht="18" customHeight="1" x14ac:dyDescent="0.45"/>
    <row r="265" ht="18" customHeight="1" x14ac:dyDescent="0.45"/>
    <row r="266" ht="18" customHeight="1" x14ac:dyDescent="0.45"/>
    <row r="267" ht="18" customHeight="1" x14ac:dyDescent="0.45"/>
    <row r="268" ht="18" customHeight="1" x14ac:dyDescent="0.45"/>
    <row r="269" ht="18" customHeight="1" x14ac:dyDescent="0.45"/>
    <row r="270" ht="18" customHeight="1" x14ac:dyDescent="0.45"/>
    <row r="271" ht="18" customHeight="1" x14ac:dyDescent="0.45"/>
    <row r="272" ht="18" customHeight="1" x14ac:dyDescent="0.45"/>
    <row r="273" ht="18" customHeight="1" x14ac:dyDescent="0.45"/>
    <row r="274" ht="18" customHeight="1" x14ac:dyDescent="0.45"/>
    <row r="275" ht="18" customHeight="1" x14ac:dyDescent="0.45"/>
    <row r="276" ht="18" customHeight="1" x14ac:dyDescent="0.45"/>
    <row r="277" ht="18" customHeight="1" x14ac:dyDescent="0.45"/>
    <row r="278" ht="18" customHeight="1" x14ac:dyDescent="0.45"/>
    <row r="279" ht="18" customHeight="1" x14ac:dyDescent="0.45"/>
    <row r="280" ht="18" customHeight="1" x14ac:dyDescent="0.45"/>
    <row r="281" ht="18" customHeight="1" x14ac:dyDescent="0.45"/>
    <row r="282" ht="18" customHeight="1" x14ac:dyDescent="0.45"/>
    <row r="283" ht="18" customHeight="1" x14ac:dyDescent="0.45"/>
    <row r="284" ht="18" customHeight="1" x14ac:dyDescent="0.45"/>
    <row r="285" ht="18" customHeight="1" x14ac:dyDescent="0.45"/>
    <row r="286" ht="18" customHeight="1" x14ac:dyDescent="0.45"/>
    <row r="287" ht="18" customHeight="1" x14ac:dyDescent="0.45"/>
    <row r="288" ht="18" customHeight="1" x14ac:dyDescent="0.45"/>
    <row r="289" ht="18" customHeight="1" x14ac:dyDescent="0.45"/>
    <row r="290" ht="18" customHeight="1" x14ac:dyDescent="0.45"/>
    <row r="291" ht="18" customHeight="1" x14ac:dyDescent="0.45"/>
    <row r="292" ht="18" customHeight="1" x14ac:dyDescent="0.45"/>
    <row r="293" ht="18" customHeight="1" x14ac:dyDescent="0.45"/>
    <row r="294" ht="18" customHeight="1" x14ac:dyDescent="0.45"/>
    <row r="295" ht="18" customHeight="1" x14ac:dyDescent="0.45"/>
    <row r="296" ht="18" customHeight="1" x14ac:dyDescent="0.45"/>
    <row r="297" ht="18" customHeight="1" x14ac:dyDescent="0.45"/>
    <row r="298" ht="18" customHeight="1" x14ac:dyDescent="0.45"/>
    <row r="299" ht="18" customHeight="1" x14ac:dyDescent="0.45"/>
    <row r="300" ht="18" customHeight="1" x14ac:dyDescent="0.45"/>
    <row r="301" ht="18" customHeight="1" x14ac:dyDescent="0.45"/>
    <row r="302" ht="18" customHeight="1" x14ac:dyDescent="0.45"/>
    <row r="303" ht="18" customHeight="1" x14ac:dyDescent="0.45"/>
    <row r="304" ht="18" customHeight="1" x14ac:dyDescent="0.45"/>
    <row r="305" ht="18" customHeight="1" x14ac:dyDescent="0.45"/>
    <row r="306" ht="18" customHeight="1" x14ac:dyDescent="0.45"/>
    <row r="307" ht="18" customHeight="1" x14ac:dyDescent="0.45"/>
    <row r="308" ht="18" customHeight="1" x14ac:dyDescent="0.45"/>
    <row r="309" ht="18" customHeight="1" x14ac:dyDescent="0.45"/>
    <row r="310" ht="18" customHeight="1" x14ac:dyDescent="0.45"/>
    <row r="311" ht="18" customHeight="1" x14ac:dyDescent="0.45"/>
    <row r="312" ht="18" customHeight="1" x14ac:dyDescent="0.45"/>
    <row r="313" ht="18" customHeight="1" x14ac:dyDescent="0.45"/>
    <row r="314" ht="18" customHeight="1" x14ac:dyDescent="0.45"/>
    <row r="315" ht="18" customHeight="1" x14ac:dyDescent="0.45"/>
    <row r="316" ht="18" customHeight="1" x14ac:dyDescent="0.45"/>
    <row r="317" ht="18" customHeight="1" x14ac:dyDescent="0.45"/>
    <row r="318" ht="18" customHeight="1" x14ac:dyDescent="0.45"/>
    <row r="319" ht="18" customHeight="1" x14ac:dyDescent="0.45"/>
    <row r="320" ht="18" customHeight="1" x14ac:dyDescent="0.45"/>
    <row r="321" ht="18" customHeight="1" x14ac:dyDescent="0.45"/>
    <row r="322" ht="18" customHeight="1" x14ac:dyDescent="0.45"/>
    <row r="323" ht="18" customHeight="1" x14ac:dyDescent="0.45"/>
    <row r="324" ht="18" customHeight="1" x14ac:dyDescent="0.45"/>
    <row r="325" ht="18" customHeight="1" x14ac:dyDescent="0.45"/>
    <row r="326" ht="18" customHeight="1" x14ac:dyDescent="0.45"/>
    <row r="327" ht="18" customHeight="1" x14ac:dyDescent="0.45"/>
    <row r="328" ht="18" customHeight="1" x14ac:dyDescent="0.45"/>
    <row r="329" ht="18" customHeight="1" x14ac:dyDescent="0.45"/>
    <row r="330" ht="18" customHeight="1" x14ac:dyDescent="0.45"/>
    <row r="331" ht="18" customHeight="1" x14ac:dyDescent="0.45"/>
    <row r="332" ht="18" customHeight="1" x14ac:dyDescent="0.45"/>
    <row r="333" ht="18" customHeight="1" x14ac:dyDescent="0.45"/>
    <row r="334" ht="18" customHeight="1" x14ac:dyDescent="0.45"/>
    <row r="335" ht="18" customHeight="1" x14ac:dyDescent="0.45"/>
    <row r="336" ht="18" customHeight="1" x14ac:dyDescent="0.45"/>
    <row r="337" ht="18" customHeight="1" x14ac:dyDescent="0.45"/>
    <row r="338" ht="18" customHeight="1" x14ac:dyDescent="0.45"/>
    <row r="339" ht="18" customHeight="1" x14ac:dyDescent="0.45"/>
    <row r="340" ht="18" customHeight="1" x14ac:dyDescent="0.45"/>
    <row r="341" ht="18" customHeight="1" x14ac:dyDescent="0.45"/>
    <row r="342" ht="18" customHeight="1" x14ac:dyDescent="0.45"/>
    <row r="343" ht="18" customHeight="1" x14ac:dyDescent="0.45"/>
    <row r="344" ht="18" customHeight="1" x14ac:dyDescent="0.45"/>
    <row r="345" ht="18" customHeight="1" x14ac:dyDescent="0.45"/>
    <row r="346" ht="18" customHeight="1" x14ac:dyDescent="0.45"/>
    <row r="347" ht="18" customHeight="1" x14ac:dyDescent="0.45"/>
    <row r="348" ht="18" customHeight="1" x14ac:dyDescent="0.45"/>
    <row r="349" ht="18" customHeight="1" x14ac:dyDescent="0.45"/>
    <row r="350" ht="18" customHeight="1" x14ac:dyDescent="0.45"/>
    <row r="351" ht="18" customHeight="1" x14ac:dyDescent="0.45"/>
    <row r="352" ht="18" customHeight="1" x14ac:dyDescent="0.45"/>
    <row r="353" ht="18" customHeight="1" x14ac:dyDescent="0.45"/>
    <row r="354" ht="18" customHeight="1" x14ac:dyDescent="0.45"/>
    <row r="355" ht="18" customHeight="1" x14ac:dyDescent="0.45"/>
    <row r="356" ht="18" customHeight="1" x14ac:dyDescent="0.45"/>
    <row r="357" ht="18" customHeight="1" x14ac:dyDescent="0.45"/>
    <row r="358" ht="18" customHeight="1" x14ac:dyDescent="0.45"/>
    <row r="359" ht="18" customHeight="1" x14ac:dyDescent="0.45"/>
    <row r="360" ht="18" customHeight="1" x14ac:dyDescent="0.45"/>
    <row r="361" ht="18" customHeight="1" x14ac:dyDescent="0.45"/>
    <row r="362" ht="18" customHeight="1" x14ac:dyDescent="0.45"/>
    <row r="363" ht="18" customHeight="1" x14ac:dyDescent="0.45"/>
    <row r="364" ht="18" customHeight="1" x14ac:dyDescent="0.45"/>
    <row r="365" ht="18" customHeight="1" x14ac:dyDescent="0.45"/>
    <row r="366" ht="18" customHeight="1" x14ac:dyDescent="0.45"/>
    <row r="367" ht="18" customHeight="1" x14ac:dyDescent="0.45"/>
    <row r="368" ht="18" customHeight="1" x14ac:dyDescent="0.45"/>
    <row r="369" ht="18" customHeight="1" x14ac:dyDescent="0.45"/>
    <row r="370" ht="18" customHeight="1" x14ac:dyDescent="0.45"/>
    <row r="371" ht="18" customHeight="1" x14ac:dyDescent="0.45"/>
    <row r="372" ht="18" customHeight="1" x14ac:dyDescent="0.45"/>
    <row r="373" ht="18" customHeight="1" x14ac:dyDescent="0.45"/>
    <row r="374" ht="18" customHeight="1" x14ac:dyDescent="0.45"/>
    <row r="375" ht="18" customHeight="1" x14ac:dyDescent="0.45"/>
    <row r="376" ht="18" customHeight="1" x14ac:dyDescent="0.45"/>
    <row r="377" ht="18" customHeight="1" x14ac:dyDescent="0.45"/>
    <row r="378" ht="18" customHeight="1" x14ac:dyDescent="0.45"/>
    <row r="379" ht="18" customHeight="1" x14ac:dyDescent="0.45"/>
    <row r="380" ht="18" customHeight="1" x14ac:dyDescent="0.45"/>
    <row r="381" ht="18" customHeight="1" x14ac:dyDescent="0.45"/>
    <row r="382" ht="18" customHeight="1" x14ac:dyDescent="0.45"/>
    <row r="383" ht="18" customHeight="1" x14ac:dyDescent="0.45"/>
    <row r="384" ht="18" customHeight="1" x14ac:dyDescent="0.45"/>
    <row r="385" ht="18" customHeight="1" x14ac:dyDescent="0.45"/>
    <row r="386" ht="18" customHeight="1" x14ac:dyDescent="0.45"/>
    <row r="387" ht="18" customHeight="1" x14ac:dyDescent="0.45"/>
    <row r="388" ht="18" customHeight="1" x14ac:dyDescent="0.45"/>
    <row r="389" ht="18" customHeight="1" x14ac:dyDescent="0.45"/>
    <row r="390" ht="18" customHeight="1" x14ac:dyDescent="0.45"/>
    <row r="391" ht="18" customHeight="1" x14ac:dyDescent="0.45"/>
    <row r="392" ht="18" customHeight="1" x14ac:dyDescent="0.45"/>
    <row r="393" ht="18" customHeight="1" x14ac:dyDescent="0.45"/>
    <row r="394" ht="18" customHeight="1" x14ac:dyDescent="0.45"/>
    <row r="395" ht="18" customHeight="1" x14ac:dyDescent="0.45"/>
    <row r="396" ht="18" customHeight="1" x14ac:dyDescent="0.45"/>
    <row r="397" ht="18" customHeight="1" x14ac:dyDescent="0.45"/>
    <row r="398" ht="18" customHeight="1" x14ac:dyDescent="0.45"/>
    <row r="399" ht="18" customHeight="1" x14ac:dyDescent="0.45"/>
    <row r="400" ht="18" customHeight="1" x14ac:dyDescent="0.45"/>
    <row r="401" ht="18" customHeight="1" x14ac:dyDescent="0.45"/>
    <row r="402" ht="18" customHeight="1" x14ac:dyDescent="0.45"/>
    <row r="403" ht="18" customHeight="1" x14ac:dyDescent="0.45"/>
    <row r="404" ht="18" customHeight="1" x14ac:dyDescent="0.45"/>
    <row r="405" ht="18" customHeight="1" x14ac:dyDescent="0.45"/>
    <row r="406" ht="18" customHeight="1" x14ac:dyDescent="0.45"/>
    <row r="407" ht="18" customHeight="1" x14ac:dyDescent="0.45"/>
    <row r="408" ht="18" customHeight="1" x14ac:dyDescent="0.45"/>
    <row r="409" ht="18" customHeight="1" x14ac:dyDescent="0.45"/>
    <row r="410" ht="18" customHeight="1" x14ac:dyDescent="0.45"/>
    <row r="411" ht="18" customHeight="1" x14ac:dyDescent="0.45"/>
    <row r="412" ht="18" customHeight="1" x14ac:dyDescent="0.45"/>
    <row r="413" ht="18" customHeight="1" x14ac:dyDescent="0.45"/>
    <row r="414" ht="18" customHeight="1" x14ac:dyDescent="0.45"/>
    <row r="415" ht="18" customHeight="1" x14ac:dyDescent="0.45"/>
    <row r="416" ht="18" customHeight="1" x14ac:dyDescent="0.45"/>
    <row r="417" ht="18" customHeight="1" x14ac:dyDescent="0.45"/>
    <row r="418" ht="18" customHeight="1" x14ac:dyDescent="0.45"/>
    <row r="419" ht="18" customHeight="1" x14ac:dyDescent="0.45"/>
    <row r="420" ht="18" customHeight="1" x14ac:dyDescent="0.45"/>
    <row r="421" ht="18" customHeight="1" x14ac:dyDescent="0.45"/>
    <row r="422" ht="18" customHeight="1" x14ac:dyDescent="0.45"/>
    <row r="423" ht="18" customHeight="1" x14ac:dyDescent="0.45"/>
    <row r="424" ht="18" customHeight="1" x14ac:dyDescent="0.45"/>
    <row r="425" ht="18" customHeight="1" x14ac:dyDescent="0.45"/>
    <row r="426" ht="18" customHeight="1" x14ac:dyDescent="0.45"/>
    <row r="427" ht="18" customHeight="1" x14ac:dyDescent="0.45"/>
    <row r="428" ht="18" customHeight="1" x14ac:dyDescent="0.45"/>
    <row r="429" ht="18" customHeight="1" x14ac:dyDescent="0.45"/>
    <row r="430" ht="18" customHeight="1" x14ac:dyDescent="0.45"/>
    <row r="431" ht="18" customHeight="1" x14ac:dyDescent="0.45"/>
    <row r="432" ht="18" customHeight="1" x14ac:dyDescent="0.45"/>
    <row r="433" ht="18" customHeight="1" x14ac:dyDescent="0.45"/>
    <row r="434" ht="18" customHeight="1" x14ac:dyDescent="0.45"/>
    <row r="435" ht="18" customHeight="1" x14ac:dyDescent="0.45"/>
    <row r="436" ht="18" customHeight="1" x14ac:dyDescent="0.45"/>
    <row r="437" ht="18" customHeight="1" x14ac:dyDescent="0.45"/>
    <row r="438" ht="18" customHeight="1" x14ac:dyDescent="0.45"/>
    <row r="439" ht="18" customHeight="1" x14ac:dyDescent="0.45"/>
    <row r="440" ht="18" customHeight="1" x14ac:dyDescent="0.45"/>
    <row r="441" ht="18" customHeight="1" x14ac:dyDescent="0.45"/>
    <row r="442" ht="18" customHeight="1" x14ac:dyDescent="0.45"/>
    <row r="443" ht="18" customHeight="1" x14ac:dyDescent="0.45"/>
    <row r="444" ht="18" customHeight="1" x14ac:dyDescent="0.45"/>
    <row r="445" ht="18" customHeight="1" x14ac:dyDescent="0.45"/>
    <row r="446" ht="18" customHeight="1" x14ac:dyDescent="0.45"/>
    <row r="447" ht="18" customHeight="1" x14ac:dyDescent="0.45"/>
    <row r="448" ht="18" customHeight="1" x14ac:dyDescent="0.45"/>
    <row r="449" ht="18" customHeight="1" x14ac:dyDescent="0.45"/>
    <row r="450" ht="18" customHeight="1" x14ac:dyDescent="0.45"/>
    <row r="451" ht="18" customHeight="1" x14ac:dyDescent="0.45"/>
    <row r="452" ht="18" customHeight="1" x14ac:dyDescent="0.45"/>
    <row r="453" ht="18" customHeight="1" x14ac:dyDescent="0.45"/>
    <row r="454" ht="18" customHeight="1" x14ac:dyDescent="0.45"/>
    <row r="455" ht="18" customHeight="1" x14ac:dyDescent="0.45"/>
    <row r="456" ht="18" customHeight="1" x14ac:dyDescent="0.45"/>
    <row r="457" ht="18" customHeight="1" x14ac:dyDescent="0.45"/>
    <row r="458" ht="18" customHeight="1" x14ac:dyDescent="0.45"/>
    <row r="459" ht="18" customHeight="1" x14ac:dyDescent="0.45"/>
    <row r="460" ht="18" customHeight="1" x14ac:dyDescent="0.45"/>
    <row r="461" ht="18" customHeight="1" x14ac:dyDescent="0.45"/>
    <row r="462" ht="18" customHeight="1" x14ac:dyDescent="0.45"/>
    <row r="463" ht="18" customHeight="1" x14ac:dyDescent="0.45"/>
    <row r="464" ht="18" customHeight="1" x14ac:dyDescent="0.45"/>
    <row r="465" ht="18" customHeight="1" x14ac:dyDescent="0.45"/>
    <row r="466" ht="18" customHeight="1" x14ac:dyDescent="0.45"/>
    <row r="467" ht="18" customHeight="1" x14ac:dyDescent="0.45"/>
    <row r="468" ht="18" customHeight="1" x14ac:dyDescent="0.45"/>
    <row r="469" ht="18" customHeight="1" x14ac:dyDescent="0.45"/>
    <row r="470" ht="18" customHeight="1" x14ac:dyDescent="0.45"/>
    <row r="471" ht="18" customHeight="1" x14ac:dyDescent="0.45"/>
    <row r="472" ht="18" customHeight="1" x14ac:dyDescent="0.45"/>
    <row r="473" ht="18" customHeight="1" x14ac:dyDescent="0.45"/>
    <row r="474" ht="18" customHeight="1" x14ac:dyDescent="0.45"/>
    <row r="475" ht="18" customHeight="1" x14ac:dyDescent="0.45"/>
    <row r="476" ht="18" customHeight="1" x14ac:dyDescent="0.45"/>
    <row r="477" ht="18" customHeight="1" x14ac:dyDescent="0.45"/>
    <row r="478" ht="18" customHeight="1" x14ac:dyDescent="0.45"/>
    <row r="479" ht="18" customHeight="1" x14ac:dyDescent="0.45"/>
    <row r="480" ht="18" customHeight="1" x14ac:dyDescent="0.45"/>
    <row r="481" ht="18" customHeight="1" x14ac:dyDescent="0.45"/>
    <row r="482" ht="18" customHeight="1" x14ac:dyDescent="0.45"/>
    <row r="483" ht="18" customHeight="1" x14ac:dyDescent="0.45"/>
    <row r="484" ht="18" customHeight="1" x14ac:dyDescent="0.45"/>
    <row r="485" ht="18" customHeight="1" x14ac:dyDescent="0.45"/>
    <row r="486" ht="18" customHeight="1" x14ac:dyDescent="0.45"/>
    <row r="487" ht="18" customHeight="1" x14ac:dyDescent="0.45"/>
    <row r="488" ht="18" customHeight="1" x14ac:dyDescent="0.45"/>
    <row r="489" ht="18" customHeight="1" x14ac:dyDescent="0.45"/>
    <row r="490" ht="18" customHeight="1" x14ac:dyDescent="0.45"/>
    <row r="491" ht="18" customHeight="1" x14ac:dyDescent="0.45"/>
    <row r="492" ht="18" customHeight="1" x14ac:dyDescent="0.45"/>
    <row r="493" ht="18" customHeight="1" x14ac:dyDescent="0.45"/>
    <row r="494" ht="18" customHeight="1" x14ac:dyDescent="0.45"/>
    <row r="495" ht="18" customHeight="1" x14ac:dyDescent="0.45"/>
    <row r="496" ht="18" customHeight="1" x14ac:dyDescent="0.45"/>
    <row r="497" ht="18" customHeight="1" x14ac:dyDescent="0.45"/>
    <row r="498" ht="18" customHeight="1" x14ac:dyDescent="0.45"/>
    <row r="499" ht="18" customHeight="1" x14ac:dyDescent="0.45"/>
    <row r="500" ht="18" customHeight="1" x14ac:dyDescent="0.45"/>
    <row r="501" ht="18" customHeight="1" x14ac:dyDescent="0.45"/>
    <row r="502" ht="18" customHeight="1" x14ac:dyDescent="0.45"/>
    <row r="503" ht="18" customHeight="1" x14ac:dyDescent="0.45"/>
    <row r="504" ht="18" customHeight="1" x14ac:dyDescent="0.45"/>
    <row r="505" ht="18" customHeight="1" x14ac:dyDescent="0.45"/>
    <row r="506" ht="18" customHeight="1" x14ac:dyDescent="0.45"/>
    <row r="507" ht="18" customHeight="1" x14ac:dyDescent="0.45"/>
    <row r="508" ht="18" customHeight="1" x14ac:dyDescent="0.45"/>
    <row r="509" ht="18" customHeight="1" x14ac:dyDescent="0.45"/>
    <row r="510" ht="18" customHeight="1" x14ac:dyDescent="0.45"/>
    <row r="511" ht="18" customHeight="1" x14ac:dyDescent="0.45"/>
    <row r="512" ht="18" customHeight="1" x14ac:dyDescent="0.45"/>
    <row r="513" ht="18" customHeight="1" x14ac:dyDescent="0.45"/>
    <row r="514" ht="18" customHeight="1" x14ac:dyDescent="0.45"/>
    <row r="515" ht="18" customHeight="1" x14ac:dyDescent="0.45"/>
    <row r="516" ht="18" customHeight="1" x14ac:dyDescent="0.45"/>
    <row r="517" ht="18" customHeight="1" x14ac:dyDescent="0.45"/>
    <row r="518" ht="18" customHeight="1" x14ac:dyDescent="0.45"/>
    <row r="519" ht="18" customHeight="1" x14ac:dyDescent="0.45"/>
    <row r="520" ht="18" customHeight="1" x14ac:dyDescent="0.45"/>
    <row r="521" ht="18" customHeight="1" x14ac:dyDescent="0.45"/>
    <row r="522" ht="18" customHeight="1" x14ac:dyDescent="0.45"/>
    <row r="523" ht="18" customHeight="1" x14ac:dyDescent="0.45"/>
    <row r="524" ht="18" customHeight="1" x14ac:dyDescent="0.45"/>
    <row r="525" ht="18" customHeight="1" x14ac:dyDescent="0.45"/>
    <row r="526" ht="18" customHeight="1" x14ac:dyDescent="0.45"/>
    <row r="527" ht="18" customHeight="1" x14ac:dyDescent="0.45"/>
    <row r="528" ht="18" customHeight="1" x14ac:dyDescent="0.45"/>
    <row r="529" ht="18" customHeight="1" x14ac:dyDescent="0.45"/>
    <row r="530" ht="18" customHeight="1" x14ac:dyDescent="0.45"/>
    <row r="531" ht="18" customHeight="1" x14ac:dyDescent="0.45"/>
    <row r="532" ht="18" customHeight="1" x14ac:dyDescent="0.45"/>
    <row r="533" ht="18" customHeight="1" x14ac:dyDescent="0.45"/>
    <row r="534" ht="18" customHeight="1" x14ac:dyDescent="0.45"/>
    <row r="535" ht="18" customHeight="1" x14ac:dyDescent="0.45"/>
    <row r="536" ht="18" customHeight="1" x14ac:dyDescent="0.45"/>
    <row r="537" ht="18" customHeight="1" x14ac:dyDescent="0.45"/>
    <row r="538" ht="18" customHeight="1" x14ac:dyDescent="0.45"/>
    <row r="539" ht="18" customHeight="1" x14ac:dyDescent="0.45"/>
    <row r="540" ht="18" customHeight="1" x14ac:dyDescent="0.45"/>
    <row r="541" ht="18" customHeight="1" x14ac:dyDescent="0.45"/>
    <row r="542" ht="18" customHeight="1" x14ac:dyDescent="0.45"/>
    <row r="543" ht="18" customHeight="1" x14ac:dyDescent="0.45"/>
    <row r="544" ht="18" customHeight="1" x14ac:dyDescent="0.45"/>
    <row r="545" ht="18" customHeight="1" x14ac:dyDescent="0.45"/>
    <row r="546" ht="18" customHeight="1" x14ac:dyDescent="0.45"/>
    <row r="547" ht="18" customHeight="1" x14ac:dyDescent="0.45"/>
    <row r="548" ht="18" customHeight="1" x14ac:dyDescent="0.45"/>
    <row r="549" ht="18" customHeight="1" x14ac:dyDescent="0.45"/>
    <row r="550" ht="18" customHeight="1" x14ac:dyDescent="0.45"/>
    <row r="551" ht="18" customHeight="1" x14ac:dyDescent="0.45"/>
    <row r="552" ht="18" customHeight="1" x14ac:dyDescent="0.45"/>
    <row r="553" ht="18" customHeight="1" x14ac:dyDescent="0.45"/>
    <row r="554" ht="18" customHeight="1" x14ac:dyDescent="0.45"/>
    <row r="555" ht="18" customHeight="1" x14ac:dyDescent="0.45"/>
    <row r="556" ht="18" customHeight="1" x14ac:dyDescent="0.45"/>
    <row r="557" ht="18" customHeight="1" x14ac:dyDescent="0.45"/>
    <row r="558" ht="18" customHeight="1" x14ac:dyDescent="0.45"/>
    <row r="559" ht="18" customHeight="1" x14ac:dyDescent="0.45"/>
    <row r="560" ht="18" customHeight="1" x14ac:dyDescent="0.45"/>
    <row r="561" ht="18" customHeight="1" x14ac:dyDescent="0.45"/>
    <row r="562" ht="18" customHeight="1" x14ac:dyDescent="0.45"/>
    <row r="563" ht="18" customHeight="1" x14ac:dyDescent="0.45"/>
    <row r="564" ht="18" customHeight="1" x14ac:dyDescent="0.45"/>
    <row r="565" ht="18" customHeight="1" x14ac:dyDescent="0.45"/>
    <row r="566" ht="18" customHeight="1" x14ac:dyDescent="0.45"/>
    <row r="567" ht="18" customHeight="1" x14ac:dyDescent="0.45"/>
    <row r="568" ht="18" customHeight="1" x14ac:dyDescent="0.45"/>
    <row r="569" ht="18" customHeight="1" x14ac:dyDescent="0.45"/>
    <row r="570" ht="18" customHeight="1" x14ac:dyDescent="0.45"/>
    <row r="571" ht="18" customHeight="1" x14ac:dyDescent="0.45"/>
    <row r="572" ht="18" customHeight="1" x14ac:dyDescent="0.45"/>
    <row r="573" ht="18" customHeight="1" x14ac:dyDescent="0.45"/>
    <row r="574" ht="18" customHeight="1" x14ac:dyDescent="0.45"/>
    <row r="575" ht="18" customHeight="1" x14ac:dyDescent="0.45"/>
    <row r="576" ht="18" customHeight="1" x14ac:dyDescent="0.45"/>
    <row r="577" ht="18" customHeight="1" x14ac:dyDescent="0.45"/>
    <row r="578" ht="18" customHeight="1" x14ac:dyDescent="0.45"/>
    <row r="579" ht="18" customHeight="1" x14ac:dyDescent="0.45"/>
    <row r="580" ht="18" customHeight="1" x14ac:dyDescent="0.45"/>
    <row r="581" ht="18" customHeight="1" x14ac:dyDescent="0.45"/>
    <row r="582" ht="18" customHeight="1" x14ac:dyDescent="0.45"/>
    <row r="583" ht="18" customHeight="1" x14ac:dyDescent="0.45"/>
    <row r="584" ht="18" customHeight="1" x14ac:dyDescent="0.45"/>
    <row r="585" ht="18" customHeight="1" x14ac:dyDescent="0.45"/>
    <row r="586" ht="18" customHeight="1" x14ac:dyDescent="0.45"/>
    <row r="587" ht="18" customHeight="1" x14ac:dyDescent="0.45"/>
    <row r="588" ht="18" customHeight="1" x14ac:dyDescent="0.45"/>
    <row r="589" ht="18" customHeight="1" x14ac:dyDescent="0.45"/>
    <row r="590" ht="18" customHeight="1" x14ac:dyDescent="0.45"/>
    <row r="591" ht="18" customHeight="1" x14ac:dyDescent="0.45"/>
    <row r="592" ht="18" customHeight="1" x14ac:dyDescent="0.45"/>
    <row r="593" ht="18" customHeight="1" x14ac:dyDescent="0.45"/>
    <row r="594" ht="18" customHeight="1" x14ac:dyDescent="0.45"/>
    <row r="595" ht="18" customHeight="1" x14ac:dyDescent="0.45"/>
    <row r="596" ht="18" customHeight="1" x14ac:dyDescent="0.45"/>
    <row r="597" ht="18" customHeight="1" x14ac:dyDescent="0.45"/>
    <row r="598" ht="18" customHeight="1" x14ac:dyDescent="0.45"/>
    <row r="599" ht="18" customHeight="1" x14ac:dyDescent="0.45"/>
    <row r="600" ht="18" customHeight="1" x14ac:dyDescent="0.45"/>
    <row r="601" ht="18" customHeight="1" x14ac:dyDescent="0.45"/>
    <row r="602" ht="18" customHeight="1" x14ac:dyDescent="0.45"/>
    <row r="603" ht="18" customHeight="1" x14ac:dyDescent="0.45"/>
    <row r="604" ht="18" customHeight="1" x14ac:dyDescent="0.45"/>
    <row r="605" ht="18" customHeight="1" x14ac:dyDescent="0.45"/>
    <row r="606" ht="18" customHeight="1" x14ac:dyDescent="0.45"/>
    <row r="607" ht="18" customHeight="1" x14ac:dyDescent="0.45"/>
    <row r="608" ht="18" customHeight="1" x14ac:dyDescent="0.45"/>
    <row r="609" ht="18" customHeight="1" x14ac:dyDescent="0.45"/>
    <row r="610" ht="18" customHeight="1" x14ac:dyDescent="0.45"/>
    <row r="611" ht="18" customHeight="1" x14ac:dyDescent="0.45"/>
    <row r="612" ht="18" customHeight="1" x14ac:dyDescent="0.45"/>
    <row r="613" ht="18" customHeight="1" x14ac:dyDescent="0.45"/>
    <row r="614" ht="18" customHeight="1" x14ac:dyDescent="0.45"/>
    <row r="615" ht="18" customHeight="1" x14ac:dyDescent="0.45"/>
    <row r="616" ht="18" customHeight="1" x14ac:dyDescent="0.45"/>
    <row r="617" ht="18" customHeight="1" x14ac:dyDescent="0.45"/>
    <row r="618" ht="18" customHeight="1" x14ac:dyDescent="0.45"/>
    <row r="619" ht="18" customHeight="1" x14ac:dyDescent="0.45"/>
    <row r="620" ht="18" customHeight="1" x14ac:dyDescent="0.45"/>
    <row r="621" ht="18" customHeight="1" x14ac:dyDescent="0.45"/>
    <row r="622" ht="18" customHeight="1" x14ac:dyDescent="0.45"/>
    <row r="623" ht="18" customHeight="1" x14ac:dyDescent="0.45"/>
    <row r="624" ht="18" customHeight="1" x14ac:dyDescent="0.45"/>
    <row r="625" ht="18" customHeight="1" x14ac:dyDescent="0.45"/>
    <row r="626" ht="18" customHeight="1" x14ac:dyDescent="0.45"/>
    <row r="627" ht="18" customHeight="1" x14ac:dyDescent="0.45"/>
    <row r="628" ht="18" customHeight="1" x14ac:dyDescent="0.45"/>
    <row r="629" ht="18" customHeight="1" x14ac:dyDescent="0.45"/>
    <row r="630" ht="18" customHeight="1" x14ac:dyDescent="0.45"/>
    <row r="631" ht="18" customHeight="1" x14ac:dyDescent="0.45"/>
    <row r="632" ht="18" customHeight="1" x14ac:dyDescent="0.45"/>
    <row r="633" ht="18" customHeight="1" x14ac:dyDescent="0.45"/>
    <row r="634" ht="18" customHeight="1" x14ac:dyDescent="0.45"/>
    <row r="635" ht="18" customHeight="1" x14ac:dyDescent="0.45"/>
    <row r="636" ht="18" customHeight="1" x14ac:dyDescent="0.45"/>
    <row r="637" ht="18" customHeight="1" x14ac:dyDescent="0.45"/>
    <row r="638" ht="18" customHeight="1" x14ac:dyDescent="0.45"/>
    <row r="639" ht="18" customHeight="1" x14ac:dyDescent="0.45"/>
    <row r="640" ht="18" customHeight="1" x14ac:dyDescent="0.45"/>
    <row r="641" ht="18" customHeight="1" x14ac:dyDescent="0.45"/>
    <row r="642" ht="18" customHeight="1" x14ac:dyDescent="0.45"/>
    <row r="643" ht="18" customHeight="1" x14ac:dyDescent="0.45"/>
    <row r="644" ht="18" customHeight="1" x14ac:dyDescent="0.45"/>
    <row r="645" ht="18" customHeight="1" x14ac:dyDescent="0.45"/>
    <row r="646" ht="18" customHeight="1" x14ac:dyDescent="0.45"/>
    <row r="647" ht="18" customHeight="1" x14ac:dyDescent="0.45"/>
    <row r="648" ht="18" customHeight="1" x14ac:dyDescent="0.45"/>
    <row r="649" ht="18" customHeight="1" x14ac:dyDescent="0.45"/>
    <row r="650" ht="18" customHeight="1" x14ac:dyDescent="0.45"/>
    <row r="651" ht="18" customHeight="1" x14ac:dyDescent="0.45"/>
    <row r="652" ht="18" customHeight="1" x14ac:dyDescent="0.45"/>
    <row r="653" ht="18" customHeight="1" x14ac:dyDescent="0.45"/>
    <row r="654" ht="18" customHeight="1" x14ac:dyDescent="0.45"/>
    <row r="655" ht="18" customHeight="1" x14ac:dyDescent="0.45"/>
    <row r="656" ht="18" customHeight="1" x14ac:dyDescent="0.45"/>
    <row r="657" ht="18" customHeight="1" x14ac:dyDescent="0.45"/>
    <row r="658" ht="18" customHeight="1" x14ac:dyDescent="0.45"/>
    <row r="659" ht="18" customHeight="1" x14ac:dyDescent="0.45"/>
    <row r="660" ht="18" customHeight="1" x14ac:dyDescent="0.45"/>
    <row r="661" ht="18" customHeight="1" x14ac:dyDescent="0.45"/>
    <row r="662" ht="18" customHeight="1" x14ac:dyDescent="0.45"/>
    <row r="663" ht="18" customHeight="1" x14ac:dyDescent="0.45"/>
    <row r="664" ht="18" customHeight="1" x14ac:dyDescent="0.45"/>
    <row r="665" ht="18" customHeight="1" x14ac:dyDescent="0.45"/>
    <row r="666" ht="18" customHeight="1" x14ac:dyDescent="0.45"/>
    <row r="667" ht="18" customHeight="1" x14ac:dyDescent="0.45"/>
    <row r="668" ht="18" customHeight="1" x14ac:dyDescent="0.45"/>
    <row r="669" ht="18" customHeight="1" x14ac:dyDescent="0.45"/>
    <row r="670" ht="18" customHeight="1" x14ac:dyDescent="0.45"/>
    <row r="671" ht="18" customHeight="1" x14ac:dyDescent="0.45"/>
    <row r="672" ht="18" customHeight="1" x14ac:dyDescent="0.45"/>
    <row r="673" ht="18" customHeight="1" x14ac:dyDescent="0.45"/>
    <row r="674" ht="18" customHeight="1" x14ac:dyDescent="0.45"/>
    <row r="675" ht="18" customHeight="1" x14ac:dyDescent="0.45"/>
    <row r="676" ht="18" customHeight="1" x14ac:dyDescent="0.45"/>
    <row r="677" ht="18" customHeight="1" x14ac:dyDescent="0.45"/>
    <row r="678" ht="18" customHeight="1" x14ac:dyDescent="0.45"/>
    <row r="679" ht="18" customHeight="1" x14ac:dyDescent="0.45"/>
    <row r="680" ht="18" customHeight="1" x14ac:dyDescent="0.45"/>
    <row r="681" ht="18" customHeight="1" x14ac:dyDescent="0.45"/>
    <row r="682" ht="18" customHeight="1" x14ac:dyDescent="0.45"/>
    <row r="683" ht="18" customHeight="1" x14ac:dyDescent="0.45"/>
    <row r="684" ht="18" customHeight="1" x14ac:dyDescent="0.45"/>
    <row r="685" ht="18" customHeight="1" x14ac:dyDescent="0.45"/>
    <row r="686" ht="18" customHeight="1" x14ac:dyDescent="0.45"/>
    <row r="687" ht="18" customHeight="1" x14ac:dyDescent="0.45"/>
    <row r="688" ht="18" customHeight="1" x14ac:dyDescent="0.45"/>
    <row r="689" ht="18" customHeight="1" x14ac:dyDescent="0.45"/>
    <row r="690" ht="18" customHeight="1" x14ac:dyDescent="0.45"/>
    <row r="691" ht="18" customHeight="1" x14ac:dyDescent="0.45"/>
    <row r="692" ht="18" customHeight="1" x14ac:dyDescent="0.45"/>
    <row r="693" ht="18" customHeight="1" x14ac:dyDescent="0.45"/>
    <row r="694" ht="18" customHeight="1" x14ac:dyDescent="0.45"/>
    <row r="695" ht="18" customHeight="1" x14ac:dyDescent="0.45"/>
    <row r="696" ht="18" customHeight="1" x14ac:dyDescent="0.45"/>
    <row r="697" ht="18" customHeight="1" x14ac:dyDescent="0.45"/>
    <row r="698" ht="18" customHeight="1" x14ac:dyDescent="0.45"/>
    <row r="699" ht="18" customHeight="1" x14ac:dyDescent="0.45"/>
    <row r="700" ht="18" customHeight="1" x14ac:dyDescent="0.45"/>
    <row r="701" ht="18" customHeight="1" x14ac:dyDescent="0.45"/>
    <row r="702" ht="18" customHeight="1" x14ac:dyDescent="0.45"/>
    <row r="703" ht="18" customHeight="1" x14ac:dyDescent="0.45"/>
    <row r="704" ht="18" customHeight="1" x14ac:dyDescent="0.45"/>
    <row r="705" ht="18" customHeight="1" x14ac:dyDescent="0.45"/>
    <row r="706" ht="18" customHeight="1" x14ac:dyDescent="0.45"/>
    <row r="707" ht="18" customHeight="1" x14ac:dyDescent="0.45"/>
    <row r="708" ht="18" customHeight="1" x14ac:dyDescent="0.45"/>
    <row r="709" ht="18" customHeight="1" x14ac:dyDescent="0.45"/>
    <row r="710" ht="18" customHeight="1" x14ac:dyDescent="0.45"/>
    <row r="711" ht="18" customHeight="1" x14ac:dyDescent="0.45"/>
    <row r="712" ht="18" customHeight="1" x14ac:dyDescent="0.45"/>
    <row r="713" ht="18" customHeight="1" x14ac:dyDescent="0.45"/>
    <row r="714" ht="18" customHeight="1" x14ac:dyDescent="0.45"/>
    <row r="715" ht="18" customHeight="1" x14ac:dyDescent="0.45"/>
    <row r="716" ht="18" customHeight="1" x14ac:dyDescent="0.45"/>
    <row r="717" ht="18" customHeight="1" x14ac:dyDescent="0.45"/>
    <row r="718" ht="18" customHeight="1" x14ac:dyDescent="0.45"/>
    <row r="719" ht="18" customHeight="1" x14ac:dyDescent="0.45"/>
    <row r="720" ht="18" customHeight="1" x14ac:dyDescent="0.45"/>
    <row r="721" ht="18" customHeight="1" x14ac:dyDescent="0.45"/>
    <row r="722" ht="18" customHeight="1" x14ac:dyDescent="0.45"/>
    <row r="723" ht="18" customHeight="1" x14ac:dyDescent="0.45"/>
    <row r="724" ht="18" customHeight="1" x14ac:dyDescent="0.45"/>
    <row r="725" ht="18" customHeight="1" x14ac:dyDescent="0.45"/>
    <row r="726" ht="18" customHeight="1" x14ac:dyDescent="0.45"/>
    <row r="727" ht="18" customHeight="1" x14ac:dyDescent="0.45"/>
    <row r="728" ht="18" customHeight="1" x14ac:dyDescent="0.45"/>
    <row r="729" ht="18" customHeight="1" x14ac:dyDescent="0.45"/>
    <row r="730" ht="18" customHeight="1" x14ac:dyDescent="0.45"/>
    <row r="731" ht="18" customHeight="1" x14ac:dyDescent="0.45"/>
    <row r="732" ht="18" customHeight="1" x14ac:dyDescent="0.45"/>
    <row r="733" ht="18" customHeight="1" x14ac:dyDescent="0.45"/>
    <row r="734" ht="18" customHeight="1" x14ac:dyDescent="0.45"/>
    <row r="735" ht="18" customHeight="1" x14ac:dyDescent="0.45"/>
    <row r="736" ht="18" customHeight="1" x14ac:dyDescent="0.45"/>
    <row r="737" ht="18" customHeight="1" x14ac:dyDescent="0.45"/>
    <row r="738" ht="18" customHeight="1" x14ac:dyDescent="0.45"/>
    <row r="739" ht="18" customHeight="1" x14ac:dyDescent="0.45"/>
    <row r="740" ht="18" customHeight="1" x14ac:dyDescent="0.45"/>
    <row r="741" ht="18" customHeight="1" x14ac:dyDescent="0.45"/>
    <row r="742" ht="18" customHeight="1" x14ac:dyDescent="0.45"/>
    <row r="743" ht="18" customHeight="1" x14ac:dyDescent="0.45"/>
    <row r="744" ht="18" customHeight="1" x14ac:dyDescent="0.45"/>
    <row r="745" ht="18" customHeight="1" x14ac:dyDescent="0.45"/>
    <row r="746" ht="18" customHeight="1" x14ac:dyDescent="0.45"/>
    <row r="747" ht="18" customHeight="1" x14ac:dyDescent="0.45"/>
    <row r="748" ht="18" customHeight="1" x14ac:dyDescent="0.45"/>
    <row r="749" ht="18" customHeight="1" x14ac:dyDescent="0.45"/>
    <row r="750" ht="18" customHeight="1" x14ac:dyDescent="0.45"/>
    <row r="751" ht="18" customHeight="1" x14ac:dyDescent="0.45"/>
    <row r="752" ht="18" customHeight="1" x14ac:dyDescent="0.45"/>
    <row r="753" ht="18" customHeight="1" x14ac:dyDescent="0.45"/>
    <row r="754" ht="18" customHeight="1" x14ac:dyDescent="0.45"/>
    <row r="755" ht="18" customHeight="1" x14ac:dyDescent="0.45"/>
    <row r="756" ht="18" customHeight="1" x14ac:dyDescent="0.45"/>
    <row r="757" ht="18" customHeight="1" x14ac:dyDescent="0.45"/>
    <row r="758" ht="18" customHeight="1" x14ac:dyDescent="0.45"/>
    <row r="759" ht="18" customHeight="1" x14ac:dyDescent="0.45"/>
    <row r="760" ht="18" customHeight="1" x14ac:dyDescent="0.45"/>
    <row r="761" ht="18" customHeight="1" x14ac:dyDescent="0.45"/>
    <row r="762" ht="18" customHeight="1" x14ac:dyDescent="0.45"/>
    <row r="763" ht="18" customHeight="1" x14ac:dyDescent="0.45"/>
    <row r="764" ht="18" customHeight="1" x14ac:dyDescent="0.45"/>
    <row r="765" ht="18" customHeight="1" x14ac:dyDescent="0.45"/>
    <row r="766" ht="18" customHeight="1" x14ac:dyDescent="0.45"/>
    <row r="767" ht="18" customHeight="1" x14ac:dyDescent="0.45"/>
    <row r="768" ht="18" customHeight="1" x14ac:dyDescent="0.45"/>
    <row r="769" ht="18" customHeight="1" x14ac:dyDescent="0.45"/>
    <row r="770" ht="18" customHeight="1" x14ac:dyDescent="0.45"/>
    <row r="771" ht="18" customHeight="1" x14ac:dyDescent="0.45"/>
    <row r="772" ht="18" customHeight="1" x14ac:dyDescent="0.45"/>
    <row r="773" ht="18" customHeight="1" x14ac:dyDescent="0.45"/>
    <row r="774" ht="18" customHeight="1" x14ac:dyDescent="0.45"/>
    <row r="775" ht="18" customHeight="1" x14ac:dyDescent="0.45"/>
    <row r="776" ht="18" customHeight="1" x14ac:dyDescent="0.45"/>
    <row r="777" ht="18" customHeight="1" x14ac:dyDescent="0.45"/>
    <row r="778" ht="18" customHeight="1" x14ac:dyDescent="0.45"/>
    <row r="779" ht="18" customHeight="1" x14ac:dyDescent="0.45"/>
    <row r="780" ht="18" customHeight="1" x14ac:dyDescent="0.45"/>
    <row r="781" ht="18" customHeight="1" x14ac:dyDescent="0.45"/>
    <row r="782" ht="18" customHeight="1" x14ac:dyDescent="0.45"/>
    <row r="783" ht="18" customHeight="1" x14ac:dyDescent="0.45"/>
    <row r="784" ht="18" customHeight="1" x14ac:dyDescent="0.45"/>
    <row r="785" ht="18" customHeight="1" x14ac:dyDescent="0.45"/>
    <row r="786" ht="18" customHeight="1" x14ac:dyDescent="0.45"/>
    <row r="787" ht="18" customHeight="1" x14ac:dyDescent="0.45"/>
    <row r="788" ht="18" customHeight="1" x14ac:dyDescent="0.45"/>
    <row r="789" ht="18" customHeight="1" x14ac:dyDescent="0.45"/>
    <row r="790" ht="18" customHeight="1" x14ac:dyDescent="0.45"/>
    <row r="791" ht="18" customHeight="1" x14ac:dyDescent="0.45"/>
    <row r="792" ht="18" customHeight="1" x14ac:dyDescent="0.45"/>
    <row r="793" ht="18" customHeight="1" x14ac:dyDescent="0.45"/>
    <row r="794" ht="18" customHeight="1" x14ac:dyDescent="0.45"/>
    <row r="795" ht="18" customHeight="1" x14ac:dyDescent="0.45"/>
    <row r="796" ht="18" customHeight="1" x14ac:dyDescent="0.45"/>
    <row r="797" ht="18" customHeight="1" x14ac:dyDescent="0.45"/>
    <row r="798" ht="18" customHeight="1" x14ac:dyDescent="0.45"/>
    <row r="799" ht="18" customHeight="1" x14ac:dyDescent="0.45"/>
    <row r="800" ht="18" customHeight="1" x14ac:dyDescent="0.45"/>
    <row r="801" ht="18" customHeight="1" x14ac:dyDescent="0.45"/>
    <row r="802" ht="18" customHeight="1" x14ac:dyDescent="0.45"/>
    <row r="803" ht="18" customHeight="1" x14ac:dyDescent="0.45"/>
    <row r="804" ht="18" customHeight="1" x14ac:dyDescent="0.45"/>
    <row r="805" ht="18" customHeight="1" x14ac:dyDescent="0.45"/>
    <row r="806" ht="18" customHeight="1" x14ac:dyDescent="0.45"/>
    <row r="807" ht="18" customHeight="1" x14ac:dyDescent="0.45"/>
    <row r="808" ht="18" customHeight="1" x14ac:dyDescent="0.45"/>
    <row r="809" ht="18" customHeight="1" x14ac:dyDescent="0.45"/>
    <row r="810" ht="18" customHeight="1" x14ac:dyDescent="0.45"/>
    <row r="811" ht="18" customHeight="1" x14ac:dyDescent="0.45"/>
    <row r="812" ht="18" customHeight="1" x14ac:dyDescent="0.45"/>
    <row r="813" ht="18" customHeight="1" x14ac:dyDescent="0.45"/>
    <row r="814" ht="18" customHeight="1" x14ac:dyDescent="0.45"/>
    <row r="815" ht="18" customHeight="1" x14ac:dyDescent="0.45"/>
    <row r="816" ht="18" customHeight="1" x14ac:dyDescent="0.45"/>
    <row r="817" ht="18" customHeight="1" x14ac:dyDescent="0.45"/>
    <row r="818" ht="18" customHeight="1" x14ac:dyDescent="0.45"/>
    <row r="819" ht="18" customHeight="1" x14ac:dyDescent="0.45"/>
    <row r="820" ht="18" customHeight="1" x14ac:dyDescent="0.45"/>
    <row r="821" ht="18" customHeight="1" x14ac:dyDescent="0.45"/>
    <row r="822" ht="18" customHeight="1" x14ac:dyDescent="0.45"/>
    <row r="823" ht="18" customHeight="1" x14ac:dyDescent="0.45"/>
    <row r="824" ht="18" customHeight="1" x14ac:dyDescent="0.45"/>
    <row r="825" ht="18" customHeight="1" x14ac:dyDescent="0.45"/>
    <row r="826" ht="18" customHeight="1" x14ac:dyDescent="0.45"/>
    <row r="827" ht="18" customHeight="1" x14ac:dyDescent="0.45"/>
    <row r="828" ht="18" customHeight="1" x14ac:dyDescent="0.45"/>
    <row r="829" ht="18" customHeight="1" x14ac:dyDescent="0.45"/>
    <row r="830" ht="18" customHeight="1" x14ac:dyDescent="0.45"/>
    <row r="831" ht="18" customHeight="1" x14ac:dyDescent="0.45"/>
    <row r="832" ht="18" customHeight="1" x14ac:dyDescent="0.45"/>
    <row r="833" ht="18" customHeight="1" x14ac:dyDescent="0.45"/>
    <row r="834" ht="18" customHeight="1" x14ac:dyDescent="0.45"/>
    <row r="835" ht="18" customHeight="1" x14ac:dyDescent="0.45"/>
    <row r="836" ht="18" customHeight="1" x14ac:dyDescent="0.45"/>
    <row r="837" ht="18" customHeight="1" x14ac:dyDescent="0.45"/>
    <row r="838" ht="18" customHeight="1" x14ac:dyDescent="0.45"/>
    <row r="839" ht="18" customHeight="1" x14ac:dyDescent="0.45"/>
    <row r="840" ht="18" customHeight="1" x14ac:dyDescent="0.45"/>
    <row r="841" ht="18" customHeight="1" x14ac:dyDescent="0.45"/>
    <row r="842" ht="18" customHeight="1" x14ac:dyDescent="0.45"/>
    <row r="843" ht="18" customHeight="1" x14ac:dyDescent="0.45"/>
    <row r="844" ht="18" customHeight="1" x14ac:dyDescent="0.45"/>
    <row r="845" ht="18" customHeight="1" x14ac:dyDescent="0.45"/>
    <row r="846" ht="18" customHeight="1" x14ac:dyDescent="0.45"/>
    <row r="847" ht="18" customHeight="1" x14ac:dyDescent="0.45"/>
    <row r="848" ht="18" customHeight="1" x14ac:dyDescent="0.45"/>
    <row r="849" ht="18" customHeight="1" x14ac:dyDescent="0.45"/>
    <row r="850" ht="18" customHeight="1" x14ac:dyDescent="0.45"/>
    <row r="851" ht="18" customHeight="1" x14ac:dyDescent="0.45"/>
    <row r="852" ht="18" customHeight="1" x14ac:dyDescent="0.45"/>
    <row r="853" ht="18" customHeight="1" x14ac:dyDescent="0.45"/>
    <row r="854" ht="18" customHeight="1" x14ac:dyDescent="0.45"/>
    <row r="855" ht="18" customHeight="1" x14ac:dyDescent="0.45"/>
    <row r="856" ht="18" customHeight="1" x14ac:dyDescent="0.45"/>
    <row r="857" ht="18" customHeight="1" x14ac:dyDescent="0.45"/>
    <row r="858" ht="18" customHeight="1" x14ac:dyDescent="0.45"/>
    <row r="859" ht="18" customHeight="1" x14ac:dyDescent="0.45"/>
    <row r="860" ht="18" customHeight="1" x14ac:dyDescent="0.45"/>
    <row r="861" ht="18" customHeight="1" x14ac:dyDescent="0.45"/>
    <row r="862" ht="18" customHeight="1" x14ac:dyDescent="0.45"/>
    <row r="863" ht="18" customHeight="1" x14ac:dyDescent="0.45"/>
    <row r="864" ht="18" customHeight="1" x14ac:dyDescent="0.45"/>
    <row r="865" ht="18" customHeight="1" x14ac:dyDescent="0.45"/>
    <row r="866" ht="18" customHeight="1" x14ac:dyDescent="0.45"/>
    <row r="867" ht="18" customHeight="1" x14ac:dyDescent="0.45"/>
    <row r="868" ht="18" customHeight="1" x14ac:dyDescent="0.45"/>
    <row r="869" ht="18" customHeight="1" x14ac:dyDescent="0.45"/>
    <row r="870" ht="18" customHeight="1" x14ac:dyDescent="0.45"/>
    <row r="871" ht="18" customHeight="1" x14ac:dyDescent="0.45"/>
    <row r="872" ht="18" customHeight="1" x14ac:dyDescent="0.45"/>
    <row r="873" ht="18" customHeight="1" x14ac:dyDescent="0.45"/>
    <row r="874" ht="18" customHeight="1" x14ac:dyDescent="0.45"/>
    <row r="875" ht="18" customHeight="1" x14ac:dyDescent="0.45"/>
    <row r="876" ht="18" customHeight="1" x14ac:dyDescent="0.45"/>
    <row r="877" ht="18" customHeight="1" x14ac:dyDescent="0.45"/>
    <row r="878" ht="18" customHeight="1" x14ac:dyDescent="0.45"/>
    <row r="879" ht="18" customHeight="1" x14ac:dyDescent="0.45"/>
    <row r="880" ht="18" customHeight="1" x14ac:dyDescent="0.45"/>
    <row r="881" ht="18" customHeight="1" x14ac:dyDescent="0.45"/>
    <row r="882" ht="18" customHeight="1" x14ac:dyDescent="0.45"/>
    <row r="883" ht="18" customHeight="1" x14ac:dyDescent="0.45"/>
    <row r="884" ht="18" customHeight="1" x14ac:dyDescent="0.45"/>
    <row r="885" ht="18" customHeight="1" x14ac:dyDescent="0.45"/>
    <row r="886" ht="18" customHeight="1" x14ac:dyDescent="0.45"/>
    <row r="887" ht="18" customHeight="1" x14ac:dyDescent="0.45"/>
    <row r="888" ht="18" customHeight="1" x14ac:dyDescent="0.45"/>
    <row r="889" ht="18" customHeight="1" x14ac:dyDescent="0.45"/>
    <row r="890" ht="18" customHeight="1" x14ac:dyDescent="0.45"/>
    <row r="891" ht="18" customHeight="1" x14ac:dyDescent="0.45"/>
    <row r="892" ht="18" customHeight="1" x14ac:dyDescent="0.45"/>
    <row r="893" ht="18" customHeight="1" x14ac:dyDescent="0.45"/>
    <row r="894" ht="18" customHeight="1" x14ac:dyDescent="0.45"/>
    <row r="895" ht="18" customHeight="1" x14ac:dyDescent="0.45"/>
    <row r="896" ht="18" customHeight="1" x14ac:dyDescent="0.45"/>
    <row r="897" ht="18" customHeight="1" x14ac:dyDescent="0.45"/>
    <row r="898" ht="18" customHeight="1" x14ac:dyDescent="0.45"/>
    <row r="899" ht="18" customHeight="1" x14ac:dyDescent="0.45"/>
    <row r="900" ht="18" customHeight="1" x14ac:dyDescent="0.45"/>
    <row r="901" ht="18" customHeight="1" x14ac:dyDescent="0.45"/>
    <row r="902" ht="18" customHeight="1" x14ac:dyDescent="0.45"/>
    <row r="903" ht="18" customHeight="1" x14ac:dyDescent="0.45"/>
    <row r="904" ht="18" customHeight="1" x14ac:dyDescent="0.45"/>
    <row r="905" ht="18" customHeight="1" x14ac:dyDescent="0.45"/>
    <row r="906" ht="18" customHeight="1" x14ac:dyDescent="0.45"/>
    <row r="907" ht="18" customHeight="1" x14ac:dyDescent="0.45"/>
    <row r="908" ht="18" customHeight="1" x14ac:dyDescent="0.45"/>
    <row r="909" ht="18" customHeight="1" x14ac:dyDescent="0.45"/>
    <row r="910" ht="18" customHeight="1" x14ac:dyDescent="0.45"/>
    <row r="911" ht="18" customHeight="1" x14ac:dyDescent="0.45"/>
    <row r="912" ht="18" customHeight="1" x14ac:dyDescent="0.45"/>
    <row r="913" ht="18" customHeight="1" x14ac:dyDescent="0.45"/>
    <row r="914" ht="18" customHeight="1" x14ac:dyDescent="0.45"/>
    <row r="915" ht="18" customHeight="1" x14ac:dyDescent="0.45"/>
    <row r="916" ht="18" customHeight="1" x14ac:dyDescent="0.45"/>
    <row r="917" ht="18" customHeight="1" x14ac:dyDescent="0.45"/>
    <row r="918" ht="18" customHeight="1" x14ac:dyDescent="0.45"/>
    <row r="919" ht="18" customHeight="1" x14ac:dyDescent="0.45"/>
    <row r="920" ht="18" customHeight="1" x14ac:dyDescent="0.45"/>
    <row r="921" ht="18" customHeight="1" x14ac:dyDescent="0.45"/>
    <row r="922" ht="18" customHeight="1" x14ac:dyDescent="0.45"/>
    <row r="923" ht="18" customHeight="1" x14ac:dyDescent="0.45"/>
    <row r="924" ht="18" customHeight="1" x14ac:dyDescent="0.45"/>
    <row r="925" ht="18" customHeight="1" x14ac:dyDescent="0.45"/>
    <row r="926" ht="18" customHeight="1" x14ac:dyDescent="0.45"/>
    <row r="927" ht="18" customHeight="1" x14ac:dyDescent="0.45"/>
    <row r="928" ht="18" customHeight="1" x14ac:dyDescent="0.45"/>
    <row r="929" ht="18" customHeight="1" x14ac:dyDescent="0.45"/>
    <row r="930" ht="18" customHeight="1" x14ac:dyDescent="0.45"/>
    <row r="931" ht="18" customHeight="1" x14ac:dyDescent="0.45"/>
    <row r="932" ht="18" customHeight="1" x14ac:dyDescent="0.45"/>
    <row r="933" ht="18" customHeight="1" x14ac:dyDescent="0.45"/>
    <row r="934" ht="18" customHeight="1" x14ac:dyDescent="0.45"/>
    <row r="935" ht="18" customHeight="1" x14ac:dyDescent="0.45"/>
    <row r="936" ht="18" customHeight="1" x14ac:dyDescent="0.45"/>
    <row r="937" ht="18" customHeight="1" x14ac:dyDescent="0.45"/>
    <row r="938" ht="18" customHeight="1" x14ac:dyDescent="0.45"/>
    <row r="939" ht="18" customHeight="1" x14ac:dyDescent="0.45"/>
    <row r="940" ht="18" customHeight="1" x14ac:dyDescent="0.45"/>
    <row r="941" ht="18" customHeight="1" x14ac:dyDescent="0.45"/>
    <row r="942" ht="18" customHeight="1" x14ac:dyDescent="0.45"/>
    <row r="943" ht="18" customHeight="1" x14ac:dyDescent="0.45"/>
    <row r="944" ht="18" customHeight="1" x14ac:dyDescent="0.45"/>
    <row r="945" ht="18" customHeight="1" x14ac:dyDescent="0.45"/>
    <row r="946" ht="18" customHeight="1" x14ac:dyDescent="0.45"/>
    <row r="947" ht="18" customHeight="1" x14ac:dyDescent="0.45"/>
    <row r="948" ht="18" customHeight="1" x14ac:dyDescent="0.45"/>
    <row r="949" ht="18" customHeight="1" x14ac:dyDescent="0.45"/>
    <row r="950" ht="18" customHeight="1" x14ac:dyDescent="0.45"/>
    <row r="951" ht="18" customHeight="1" x14ac:dyDescent="0.45"/>
    <row r="952" ht="18" customHeight="1" x14ac:dyDescent="0.45"/>
    <row r="953" ht="18" customHeight="1" x14ac:dyDescent="0.45"/>
    <row r="954" ht="18" customHeight="1" x14ac:dyDescent="0.45"/>
    <row r="955" ht="18" customHeight="1" x14ac:dyDescent="0.45"/>
    <row r="956" ht="18" customHeight="1" x14ac:dyDescent="0.45"/>
    <row r="957" ht="18" customHeight="1" x14ac:dyDescent="0.45"/>
    <row r="958" ht="18" customHeight="1" x14ac:dyDescent="0.45"/>
    <row r="959" ht="18" customHeight="1" x14ac:dyDescent="0.45"/>
    <row r="960" ht="18" customHeight="1" x14ac:dyDescent="0.45"/>
    <row r="961" ht="18" customHeight="1" x14ac:dyDescent="0.45"/>
    <row r="962" ht="18" customHeight="1" x14ac:dyDescent="0.45"/>
    <row r="963" ht="18" customHeight="1" x14ac:dyDescent="0.45"/>
    <row r="964" ht="18" customHeight="1" x14ac:dyDescent="0.45"/>
    <row r="965" ht="18" customHeight="1" x14ac:dyDescent="0.45"/>
    <row r="966" ht="18" customHeight="1" x14ac:dyDescent="0.45"/>
    <row r="967" ht="18" customHeight="1" x14ac:dyDescent="0.45"/>
    <row r="968" ht="18" customHeight="1" x14ac:dyDescent="0.45"/>
    <row r="969" ht="18" customHeight="1" x14ac:dyDescent="0.45"/>
    <row r="970" ht="18" customHeight="1" x14ac:dyDescent="0.45"/>
    <row r="971" ht="18" customHeight="1" x14ac:dyDescent="0.45"/>
    <row r="972" ht="18" customHeight="1" x14ac:dyDescent="0.45"/>
    <row r="973" ht="18" customHeight="1" x14ac:dyDescent="0.45"/>
    <row r="974" ht="18" customHeight="1" x14ac:dyDescent="0.45"/>
    <row r="975" ht="18" customHeight="1" x14ac:dyDescent="0.45"/>
    <row r="976" ht="18" customHeight="1" x14ac:dyDescent="0.45"/>
    <row r="977" ht="18" customHeight="1" x14ac:dyDescent="0.45"/>
    <row r="978" ht="18" customHeight="1" x14ac:dyDescent="0.45"/>
    <row r="979" ht="18" customHeight="1" x14ac:dyDescent="0.45"/>
    <row r="980" ht="18" customHeight="1" x14ac:dyDescent="0.45"/>
    <row r="981" ht="18" customHeight="1" x14ac:dyDescent="0.45"/>
    <row r="982" ht="18" customHeight="1" x14ac:dyDescent="0.45"/>
    <row r="983" ht="18" customHeight="1" x14ac:dyDescent="0.45"/>
    <row r="984" ht="18" customHeight="1" x14ac:dyDescent="0.45"/>
    <row r="985" ht="18" customHeight="1" x14ac:dyDescent="0.45"/>
    <row r="986" ht="18" customHeight="1" x14ac:dyDescent="0.45"/>
    <row r="987" ht="18" customHeight="1" x14ac:dyDescent="0.45"/>
    <row r="988" ht="18" customHeight="1" x14ac:dyDescent="0.45"/>
    <row r="989" ht="18" customHeight="1" x14ac:dyDescent="0.45"/>
    <row r="990" ht="18" customHeight="1" x14ac:dyDescent="0.45"/>
    <row r="991" ht="18" customHeight="1" x14ac:dyDescent="0.45"/>
    <row r="992" ht="18" customHeight="1" x14ac:dyDescent="0.45"/>
    <row r="993" ht="18" customHeight="1" x14ac:dyDescent="0.45"/>
    <row r="994" ht="18" customHeight="1" x14ac:dyDescent="0.45"/>
    <row r="995" ht="18" customHeight="1" x14ac:dyDescent="0.45"/>
    <row r="996" ht="18" customHeight="1" x14ac:dyDescent="0.45"/>
    <row r="997" ht="18" customHeight="1" x14ac:dyDescent="0.45"/>
    <row r="998" ht="18" customHeight="1" x14ac:dyDescent="0.45"/>
    <row r="999" ht="18" customHeight="1" x14ac:dyDescent="0.45"/>
    <row r="1000" ht="18" customHeight="1" x14ac:dyDescent="0.45"/>
    <row r="1001" ht="18" customHeight="1" x14ac:dyDescent="0.45"/>
    <row r="1002" ht="18" customHeight="1" x14ac:dyDescent="0.45"/>
    <row r="1003" ht="18" customHeight="1" x14ac:dyDescent="0.45"/>
  </sheetData>
  <mergeCells count="109">
    <mergeCell ref="B29:R29"/>
    <mergeCell ref="B26:R26"/>
    <mergeCell ref="B27:R27"/>
    <mergeCell ref="A1:AO1"/>
    <mergeCell ref="A3:R3"/>
    <mergeCell ref="A2:AO2"/>
    <mergeCell ref="A15:R15"/>
    <mergeCell ref="A32:R32"/>
    <mergeCell ref="B20:R20"/>
    <mergeCell ref="B19:R19"/>
    <mergeCell ref="B18:R18"/>
    <mergeCell ref="B17:R17"/>
    <mergeCell ref="B16:R16"/>
    <mergeCell ref="B24:R24"/>
    <mergeCell ref="B25:R25"/>
    <mergeCell ref="B22:R22"/>
    <mergeCell ref="B23:R23"/>
    <mergeCell ref="B21:R21"/>
    <mergeCell ref="B30:R30"/>
    <mergeCell ref="S3:AO3"/>
    <mergeCell ref="S4:AO4"/>
    <mergeCell ref="B13:R13"/>
    <mergeCell ref="B14:R14"/>
    <mergeCell ref="B11:R11"/>
    <mergeCell ref="B55:R55"/>
    <mergeCell ref="B53:R53"/>
    <mergeCell ref="B54:R54"/>
    <mergeCell ref="B51:R51"/>
    <mergeCell ref="B52:R52"/>
    <mergeCell ref="B49:R49"/>
    <mergeCell ref="B50:R50"/>
    <mergeCell ref="B47:R47"/>
    <mergeCell ref="B38:R38"/>
    <mergeCell ref="B46:R46"/>
    <mergeCell ref="B40:R40"/>
    <mergeCell ref="B41:R41"/>
    <mergeCell ref="B42:R42"/>
    <mergeCell ref="B43:R43"/>
    <mergeCell ref="B44:R44"/>
    <mergeCell ref="B45:R45"/>
    <mergeCell ref="A48:R48"/>
    <mergeCell ref="B8:R8"/>
    <mergeCell ref="B7:R7"/>
    <mergeCell ref="B6:R6"/>
    <mergeCell ref="B5:R5"/>
    <mergeCell ref="B4:R4"/>
    <mergeCell ref="S5:AO5"/>
    <mergeCell ref="S6:AO6"/>
    <mergeCell ref="S7:AO7"/>
    <mergeCell ref="S8:AO8"/>
    <mergeCell ref="S26:AO26"/>
    <mergeCell ref="S25:AO25"/>
    <mergeCell ref="S23:AO23"/>
    <mergeCell ref="S24:AO24"/>
    <mergeCell ref="S21:AO21"/>
    <mergeCell ref="S22:AO22"/>
    <mergeCell ref="B12:R12"/>
    <mergeCell ref="B9:R9"/>
    <mergeCell ref="B10:R10"/>
    <mergeCell ref="S9:AO9"/>
    <mergeCell ref="S10:AO10"/>
    <mergeCell ref="S18:AO18"/>
    <mergeCell ref="S16:AO16"/>
    <mergeCell ref="S19:AO19"/>
    <mergeCell ref="S20:AO20"/>
    <mergeCell ref="S17:AO17"/>
    <mergeCell ref="S53:AO53"/>
    <mergeCell ref="S54:AO54"/>
    <mergeCell ref="S55:AO55"/>
    <mergeCell ref="S56:AO56"/>
    <mergeCell ref="S37:AO37"/>
    <mergeCell ref="S38:AO38"/>
    <mergeCell ref="S46:AO46"/>
    <mergeCell ref="S47:AO47"/>
    <mergeCell ref="S49:AO49"/>
    <mergeCell ref="S50:AO50"/>
    <mergeCell ref="S48:AO48"/>
    <mergeCell ref="S39:AO39"/>
    <mergeCell ref="S51:AO51"/>
    <mergeCell ref="S52:AO52"/>
    <mergeCell ref="S40:AO40"/>
    <mergeCell ref="S41:AO41"/>
    <mergeCell ref="S42:AO42"/>
    <mergeCell ref="S43:AO43"/>
    <mergeCell ref="S44:AO44"/>
    <mergeCell ref="S28:AO28"/>
    <mergeCell ref="S29:AO29"/>
    <mergeCell ref="S27:AO27"/>
    <mergeCell ref="S45:AO45"/>
    <mergeCell ref="A39:R39"/>
    <mergeCell ref="S36:AO36"/>
    <mergeCell ref="S32:AO32"/>
    <mergeCell ref="S11:AO11"/>
    <mergeCell ref="S12:AO12"/>
    <mergeCell ref="S13:AO13"/>
    <mergeCell ref="S14:AO14"/>
    <mergeCell ref="S30:AO30"/>
    <mergeCell ref="S31:AO31"/>
    <mergeCell ref="S33:AO33"/>
    <mergeCell ref="S34:AO34"/>
    <mergeCell ref="S35:AO35"/>
    <mergeCell ref="S15:AO15"/>
    <mergeCell ref="B36:R36"/>
    <mergeCell ref="B37:R37"/>
    <mergeCell ref="B34:R34"/>
    <mergeCell ref="B35:R35"/>
    <mergeCell ref="B33:R33"/>
    <mergeCell ref="B31:R31"/>
    <mergeCell ref="B28:R28"/>
  </mergeCells>
  <phoneticPr fontId="1"/>
  <pageMargins left="0.25" right="0.25" top="0.75" bottom="0.75" header="0.3" footer="0.3"/>
  <pageSetup paperSize="9" orientation="landscape" horizontalDpi="4294967293" verticalDpi="300" r:id="rId1"/>
  <rowBreaks count="3" manualBreakCount="3">
    <brk id="14" max="16383" man="1"/>
    <brk id="25" min="1" max="42" man="1"/>
    <brk id="38" min="1" max="4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2B68-F0E6-4F10-8921-279BB8D423E3}">
  <dimension ref="A1:K43"/>
  <sheetViews>
    <sheetView topLeftCell="A19" zoomScaleNormal="100" workbookViewId="0">
      <selection activeCell="P24" sqref="P24"/>
    </sheetView>
  </sheetViews>
  <sheetFormatPr defaultColWidth="8.09765625" defaultRowHeight="12.6" x14ac:dyDescent="0.45"/>
  <cols>
    <col min="1" max="1" width="10" style="23" customWidth="1"/>
    <col min="2" max="2" width="11.3984375" style="23" customWidth="1"/>
    <col min="3" max="3" width="8.796875" style="23" hidden="1" customWidth="1"/>
    <col min="4" max="4" width="11.3984375" style="23" customWidth="1"/>
    <col min="5" max="5" width="7.796875" style="23" hidden="1" customWidth="1"/>
    <col min="6" max="6" width="1.5" style="23" customWidth="1"/>
    <col min="7" max="8" width="9.59765625" style="23" customWidth="1"/>
    <col min="9" max="9" width="2.3984375" style="23" customWidth="1"/>
    <col min="10" max="11" width="9.59765625" style="23" customWidth="1"/>
    <col min="12" max="16384" width="8.09765625" style="23"/>
  </cols>
  <sheetData>
    <row r="1" spans="1:11" ht="33.75" customHeight="1" x14ac:dyDescent="0.45">
      <c r="A1" s="268" t="s">
        <v>145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2.75" customHeight="1" x14ac:dyDescent="0.45">
      <c r="A2" s="40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23.25" customHeight="1" x14ac:dyDescent="0.45">
      <c r="A3" s="267"/>
      <c r="B3" s="266"/>
      <c r="C3" s="266"/>
      <c r="D3" s="265"/>
      <c r="G3" s="264" t="s">
        <v>111</v>
      </c>
      <c r="H3" s="263"/>
      <c r="I3" s="220"/>
      <c r="J3" s="220"/>
      <c r="K3" s="221"/>
    </row>
    <row r="4" spans="1:11" ht="23.25" customHeight="1" x14ac:dyDescent="0.45">
      <c r="A4" s="259" t="s">
        <v>163</v>
      </c>
      <c r="B4" s="262"/>
      <c r="C4" s="261"/>
      <c r="D4" s="260"/>
      <c r="G4" s="259" t="s">
        <v>144</v>
      </c>
      <c r="H4" s="258"/>
      <c r="I4" s="220"/>
      <c r="J4" s="220"/>
      <c r="K4" s="221"/>
    </row>
    <row r="5" spans="1:11" ht="14.25" customHeight="1" x14ac:dyDescent="0.45">
      <c r="G5" s="34"/>
      <c r="H5" s="34"/>
      <c r="J5"/>
      <c r="K5"/>
    </row>
    <row r="6" spans="1:11" ht="24.9" customHeight="1" x14ac:dyDescent="0.45">
      <c r="A6" s="39" t="s">
        <v>143</v>
      </c>
    </row>
    <row r="7" spans="1:11" ht="24.9" customHeight="1" x14ac:dyDescent="0.45">
      <c r="A7" s="234" t="s">
        <v>142</v>
      </c>
      <c r="B7" s="235"/>
      <c r="C7" s="236"/>
      <c r="D7" s="236"/>
      <c r="E7"/>
      <c r="F7"/>
      <c r="G7" s="233" t="s">
        <v>141</v>
      </c>
      <c r="H7" s="233"/>
      <c r="I7" s="125"/>
      <c r="J7" s="125"/>
      <c r="K7" s="125"/>
    </row>
    <row r="8" spans="1:11" ht="24.9" customHeight="1" x14ac:dyDescent="0.45">
      <c r="A8" s="38" t="s">
        <v>139</v>
      </c>
      <c r="B8" s="240" t="s">
        <v>138</v>
      </c>
      <c r="C8" s="241"/>
      <c r="D8" s="242"/>
      <c r="G8" s="225"/>
      <c r="H8" s="249"/>
      <c r="I8" s="226"/>
      <c r="J8" s="226"/>
      <c r="K8" s="227"/>
    </row>
    <row r="9" spans="1:11" ht="24.9" customHeight="1" x14ac:dyDescent="0.45">
      <c r="A9" s="36"/>
      <c r="B9" s="246" t="s">
        <v>137</v>
      </c>
      <c r="C9" s="247"/>
      <c r="D9" s="248"/>
      <c r="E9"/>
      <c r="F9"/>
      <c r="G9" s="228"/>
      <c r="H9" s="213"/>
      <c r="I9" s="213"/>
      <c r="J9" s="213"/>
      <c r="K9" s="229"/>
    </row>
    <row r="10" spans="1:11" ht="24.9" customHeight="1" x14ac:dyDescent="0.45">
      <c r="A10" s="36"/>
      <c r="B10" s="246" t="s">
        <v>136</v>
      </c>
      <c r="C10" s="247"/>
      <c r="D10" s="248"/>
      <c r="E10"/>
      <c r="F10"/>
      <c r="G10" s="228"/>
      <c r="H10" s="213"/>
      <c r="I10" s="213"/>
      <c r="J10" s="213"/>
      <c r="K10" s="229"/>
    </row>
    <row r="11" spans="1:11" ht="24.9" customHeight="1" x14ac:dyDescent="0.45">
      <c r="A11" s="35"/>
      <c r="B11" s="222" t="s">
        <v>135</v>
      </c>
      <c r="C11" s="223"/>
      <c r="D11" s="224"/>
      <c r="E11"/>
      <c r="F11"/>
      <c r="G11" s="228"/>
      <c r="H11" s="213"/>
      <c r="I11" s="213"/>
      <c r="J11" s="213"/>
      <c r="K11" s="229"/>
    </row>
    <row r="12" spans="1:11" ht="24.9" customHeight="1" x14ac:dyDescent="0.45">
      <c r="A12" s="237" t="s">
        <v>140</v>
      </c>
      <c r="B12" s="238"/>
      <c r="C12" s="239"/>
      <c r="D12" s="239"/>
      <c r="E12"/>
      <c r="F12"/>
      <c r="G12" s="228"/>
      <c r="H12" s="213"/>
      <c r="I12" s="213"/>
      <c r="J12" s="213"/>
      <c r="K12" s="229"/>
    </row>
    <row r="13" spans="1:11" ht="24.9" customHeight="1" x14ac:dyDescent="0.45">
      <c r="A13" s="37" t="s">
        <v>139</v>
      </c>
      <c r="B13" s="243" t="s">
        <v>138</v>
      </c>
      <c r="C13" s="244"/>
      <c r="D13" s="245"/>
      <c r="G13" s="228"/>
      <c r="H13" s="213"/>
      <c r="I13" s="213"/>
      <c r="J13" s="213"/>
      <c r="K13" s="229"/>
    </row>
    <row r="14" spans="1:11" ht="24.9" customHeight="1" x14ac:dyDescent="0.45">
      <c r="A14" s="36"/>
      <c r="B14" s="246" t="s">
        <v>137</v>
      </c>
      <c r="C14" s="247"/>
      <c r="D14" s="248"/>
      <c r="E14"/>
      <c r="F14"/>
      <c r="G14" s="228"/>
      <c r="H14" s="213"/>
      <c r="I14" s="213"/>
      <c r="J14" s="213"/>
      <c r="K14" s="229"/>
    </row>
    <row r="15" spans="1:11" ht="24.9" customHeight="1" x14ac:dyDescent="0.45">
      <c r="A15" s="36"/>
      <c r="B15" s="246" t="s">
        <v>136</v>
      </c>
      <c r="C15" s="247"/>
      <c r="D15" s="248"/>
      <c r="E15"/>
      <c r="F15"/>
      <c r="G15" s="228"/>
      <c r="H15" s="213"/>
      <c r="I15" s="213"/>
      <c r="J15" s="213"/>
      <c r="K15" s="229"/>
    </row>
    <row r="16" spans="1:11" ht="24.9" customHeight="1" x14ac:dyDescent="0.45">
      <c r="A16" s="35"/>
      <c r="B16" s="222" t="s">
        <v>135</v>
      </c>
      <c r="C16" s="223"/>
      <c r="D16" s="224"/>
      <c r="E16"/>
      <c r="F16"/>
      <c r="G16" s="230"/>
      <c r="H16" s="231"/>
      <c r="I16" s="231"/>
      <c r="J16" s="231"/>
      <c r="K16" s="232"/>
    </row>
    <row r="17" spans="1:11" ht="24.9" customHeight="1" x14ac:dyDescent="0.45">
      <c r="A17" s="34"/>
      <c r="D17"/>
      <c r="E17"/>
      <c r="F17"/>
      <c r="J17"/>
      <c r="K17"/>
    </row>
    <row r="18" spans="1:11" ht="24.9" customHeight="1" x14ac:dyDescent="0.45">
      <c r="A18" s="71" t="s">
        <v>134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</row>
    <row r="19" spans="1:11" ht="24.9" customHeight="1" x14ac:dyDescent="0.45">
      <c r="A19" s="257" t="s">
        <v>162</v>
      </c>
      <c r="B19" s="231"/>
      <c r="C19" s="231"/>
      <c r="D19" s="231"/>
      <c r="E19" s="231"/>
      <c r="F19" s="231"/>
      <c r="G19" s="231"/>
      <c r="H19"/>
      <c r="I19"/>
      <c r="J19"/>
      <c r="K19"/>
    </row>
    <row r="20" spans="1:11" ht="24.9" customHeight="1" x14ac:dyDescent="0.45">
      <c r="A20" s="29" t="s">
        <v>133</v>
      </c>
      <c r="B20" s="29" t="s">
        <v>126</v>
      </c>
      <c r="C20" s="29" t="s">
        <v>132</v>
      </c>
      <c r="D20" s="29" t="s">
        <v>125</v>
      </c>
      <c r="E20" s="33" t="s">
        <v>132</v>
      </c>
      <c r="F20" s="256" t="s">
        <v>161</v>
      </c>
      <c r="G20" s="255"/>
      <c r="H20" s="32" t="s">
        <v>160</v>
      </c>
      <c r="J20" s="29" t="s">
        <v>126</v>
      </c>
      <c r="K20" s="29" t="s">
        <v>125</v>
      </c>
    </row>
    <row r="21" spans="1:11" ht="24.9" customHeight="1" x14ac:dyDescent="0.45">
      <c r="A21" s="27" t="s">
        <v>124</v>
      </c>
      <c r="B21" s="31"/>
      <c r="C21" s="26">
        <f>B21*86400</f>
        <v>0</v>
      </c>
      <c r="D21" s="31"/>
      <c r="E21" s="26">
        <f>D21*86400</f>
        <v>0</v>
      </c>
      <c r="F21" s="254"/>
      <c r="G21" s="253"/>
      <c r="H21" s="26"/>
      <c r="J21" s="30" t="e">
        <f>(J26*86400) / (B21*86400)</f>
        <v>#DIV/0!</v>
      </c>
      <c r="K21" s="30" t="e">
        <f>(K26*86400) / (D21*86400)</f>
        <v>#DIV/0!</v>
      </c>
    </row>
    <row r="22" spans="1:11" ht="24.9" customHeight="1" x14ac:dyDescent="0.45">
      <c r="A22" s="27" t="s">
        <v>123</v>
      </c>
      <c r="B22" s="31"/>
      <c r="C22" s="26">
        <f>B22*86400</f>
        <v>0</v>
      </c>
      <c r="D22" s="31"/>
      <c r="E22" s="26">
        <f>D22*86400</f>
        <v>0</v>
      </c>
      <c r="F22" s="254"/>
      <c r="G22" s="253"/>
      <c r="H22" s="26"/>
      <c r="J22" s="30" t="e">
        <f>(J27*86400) / (B22*86400)</f>
        <v>#DIV/0!</v>
      </c>
      <c r="K22" s="30" t="e">
        <f>(K27*86400) / (D22*86400)</f>
        <v>#DIV/0!</v>
      </c>
    </row>
    <row r="23" spans="1:11" ht="24.9" customHeight="1" x14ac:dyDescent="0.45">
      <c r="A23" s="27" t="s">
        <v>122</v>
      </c>
      <c r="B23" s="31"/>
      <c r="C23" s="26">
        <f>B23*86400</f>
        <v>0</v>
      </c>
      <c r="D23" s="31"/>
      <c r="E23" s="26">
        <f>D23*86400</f>
        <v>0</v>
      </c>
      <c r="F23" s="254"/>
      <c r="G23" s="253"/>
      <c r="H23" s="26"/>
      <c r="J23" s="30" t="e">
        <f>(J28*86400) / (B23*86400)</f>
        <v>#DIV/0!</v>
      </c>
      <c r="K23" s="30" t="e">
        <f>(K28*86400) / (D23*86400)</f>
        <v>#DIV/0!</v>
      </c>
    </row>
    <row r="24" spans="1:11" ht="24.9" customHeight="1" x14ac:dyDescent="0.4">
      <c r="A24" s="249" t="s">
        <v>131</v>
      </c>
      <c r="B24" s="226"/>
      <c r="C24" s="226"/>
      <c r="D24" s="226"/>
      <c r="E24" s="226"/>
      <c r="F24" s="226"/>
      <c r="G24" s="226"/>
      <c r="H24"/>
      <c r="J24" s="250" t="s">
        <v>130</v>
      </c>
      <c r="K24" s="251"/>
    </row>
    <row r="25" spans="1:11" ht="24.9" customHeight="1" x14ac:dyDescent="0.45">
      <c r="A25" s="29" t="s">
        <v>129</v>
      </c>
      <c r="B25" s="29" t="s">
        <v>128</v>
      </c>
      <c r="C25" s="29" t="s">
        <v>127</v>
      </c>
      <c r="D25" s="29" t="s">
        <v>128</v>
      </c>
      <c r="E25" s="29" t="s">
        <v>127</v>
      </c>
      <c r="J25" s="28" t="s">
        <v>126</v>
      </c>
      <c r="K25" s="28" t="s">
        <v>125</v>
      </c>
    </row>
    <row r="26" spans="1:11" ht="24.9" customHeight="1" x14ac:dyDescent="0.45">
      <c r="A26" s="27" t="s">
        <v>124</v>
      </c>
      <c r="B26" s="252">
        <f>B21/C26</f>
        <v>0</v>
      </c>
      <c r="C26" s="26">
        <v>20</v>
      </c>
      <c r="D26" s="252">
        <f>D21/E26</f>
        <v>0</v>
      </c>
      <c r="E26" s="25">
        <v>20</v>
      </c>
      <c r="J26" s="24">
        <v>3.1481481481481482E-3</v>
      </c>
      <c r="K26" s="24">
        <v>2.4074074074074076E-3</v>
      </c>
    </row>
    <row r="27" spans="1:11" ht="24.9" customHeight="1" x14ac:dyDescent="0.45">
      <c r="A27" s="27" t="s">
        <v>123</v>
      </c>
      <c r="B27" s="252">
        <f>B22/C27</f>
        <v>0</v>
      </c>
      <c r="C27" s="26">
        <v>20</v>
      </c>
      <c r="D27" s="252">
        <f>D22/E27</f>
        <v>0</v>
      </c>
      <c r="E27" s="25">
        <v>20</v>
      </c>
      <c r="J27" s="24">
        <v>2.685185185185185E-3</v>
      </c>
      <c r="K27" s="24">
        <v>2.0254629629629629E-3</v>
      </c>
    </row>
    <row r="28" spans="1:11" ht="24.9" customHeight="1" x14ac:dyDescent="0.45">
      <c r="A28" s="27" t="s">
        <v>122</v>
      </c>
      <c r="B28" s="252">
        <f>B23/C28</f>
        <v>0</v>
      </c>
      <c r="C28" s="26">
        <v>20</v>
      </c>
      <c r="D28" s="252">
        <f>D23/E28</f>
        <v>0</v>
      </c>
      <c r="E28" s="25">
        <v>20</v>
      </c>
      <c r="J28" s="24">
        <v>2.5694444444444445E-3</v>
      </c>
      <c r="K28" s="24">
        <v>1.9097222222222222E-3</v>
      </c>
    </row>
    <row r="29" spans="1:11" ht="24.9" customHeight="1" x14ac:dyDescent="0.45"/>
    <row r="30" spans="1:11" ht="24.9" customHeight="1" x14ac:dyDescent="0.45"/>
    <row r="31" spans="1:11" ht="24.9" customHeight="1" x14ac:dyDescent="0.45"/>
    <row r="32" spans="1:11" ht="24.9" customHeight="1" x14ac:dyDescent="0.45"/>
    <row r="33" s="23" customFormat="1" ht="24.9" customHeight="1" x14ac:dyDescent="0.45"/>
    <row r="34" s="23" customFormat="1" ht="24.9" customHeight="1" x14ac:dyDescent="0.45"/>
    <row r="35" s="23" customFormat="1" ht="24.9" customHeight="1" x14ac:dyDescent="0.45"/>
    <row r="36" s="23" customFormat="1" ht="24.9" customHeight="1" x14ac:dyDescent="0.45"/>
    <row r="37" s="23" customFormat="1" ht="24.9" customHeight="1" x14ac:dyDescent="0.45"/>
    <row r="38" s="23" customFormat="1" ht="24.9" customHeight="1" x14ac:dyDescent="0.45"/>
    <row r="39" s="23" customFormat="1" ht="24.9" customHeight="1" x14ac:dyDescent="0.45"/>
    <row r="40" s="23" customFormat="1" ht="24.9" customHeight="1" x14ac:dyDescent="0.45"/>
    <row r="41" s="23" customFormat="1" ht="24.9" customHeight="1" x14ac:dyDescent="0.45"/>
    <row r="42" s="23" customFormat="1" ht="24.9" customHeight="1" x14ac:dyDescent="0.45"/>
    <row r="43" s="23" customFormat="1" ht="24.9" customHeight="1" x14ac:dyDescent="0.45"/>
  </sheetData>
  <sheetProtection sheet="1" objects="1" scenarios="1"/>
  <protectedRanges>
    <protectedRange sqref="F21:H23" name="範囲4"/>
    <protectedRange sqref="B21:B23" name="範囲2"/>
    <protectedRange sqref="A1:K16" name="範囲1"/>
    <protectedRange sqref="D21:D23" name="範囲3"/>
  </protectedRanges>
  <mergeCells count="24">
    <mergeCell ref="A1:K1"/>
    <mergeCell ref="H3:K3"/>
    <mergeCell ref="B4:D4"/>
    <mergeCell ref="H4:K4"/>
    <mergeCell ref="A7:D7"/>
    <mergeCell ref="G7:K7"/>
    <mergeCell ref="B8:D8"/>
    <mergeCell ref="G8:K16"/>
    <mergeCell ref="B9:D9"/>
    <mergeCell ref="B10:D10"/>
    <mergeCell ref="B11:D11"/>
    <mergeCell ref="A12:D12"/>
    <mergeCell ref="B13:D13"/>
    <mergeCell ref="B14:D14"/>
    <mergeCell ref="B15:D15"/>
    <mergeCell ref="B16:D16"/>
    <mergeCell ref="A24:G24"/>
    <mergeCell ref="J24:K24"/>
    <mergeCell ref="A18:K18"/>
    <mergeCell ref="A19:G19"/>
    <mergeCell ref="F20:G20"/>
    <mergeCell ref="F21:G21"/>
    <mergeCell ref="F22:G22"/>
    <mergeCell ref="F23:G23"/>
  </mergeCells>
  <phoneticPr fontId="1"/>
  <dataValidations count="1">
    <dataValidation type="list" allowBlank="1" showInputMessage="1" showErrorMessage="1" sqref="A9:A11 A14:A17" xr:uid="{A28C3A13-38B5-4135-A983-45F254B6A10C}">
      <formula1>"〇"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1C806-11C0-4B83-AB67-5D0A239D1938}">
  <dimension ref="A1:V33"/>
  <sheetViews>
    <sheetView tabSelected="1" topLeftCell="A10" zoomScale="110" zoomScaleNormal="110" workbookViewId="0">
      <selection activeCell="AS19" sqref="AS19"/>
    </sheetView>
  </sheetViews>
  <sheetFormatPr defaultColWidth="9" defaultRowHeight="20.100000000000001" customHeight="1" x14ac:dyDescent="0.45"/>
  <cols>
    <col min="1" max="5" width="3.5" style="23" customWidth="1"/>
    <col min="6" max="22" width="3.69921875" style="23" customWidth="1"/>
    <col min="23" max="65" width="3.5" style="23" customWidth="1"/>
    <col min="66" max="16384" width="9" style="23"/>
  </cols>
  <sheetData>
    <row r="1" spans="1:22" ht="28.5" customHeight="1" x14ac:dyDescent="0.45">
      <c r="A1" s="107" t="s">
        <v>159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</row>
    <row r="2" spans="1:22" ht="12.9" customHeight="1" x14ac:dyDescent="0.45">
      <c r="A2" s="109" t="s">
        <v>52</v>
      </c>
      <c r="B2" s="109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09" t="s">
        <v>53</v>
      </c>
      <c r="N2" s="109"/>
      <c r="O2" s="106"/>
      <c r="P2" s="106"/>
      <c r="Q2" s="106"/>
      <c r="R2" s="106"/>
      <c r="S2" s="106"/>
      <c r="T2" s="106"/>
      <c r="U2" s="106"/>
      <c r="V2" s="106"/>
    </row>
    <row r="3" spans="1:22" ht="30" customHeight="1" x14ac:dyDescent="0.45">
      <c r="A3" s="109"/>
      <c r="B3" s="109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09"/>
      <c r="N3" s="109"/>
      <c r="O3" s="106"/>
      <c r="P3" s="106"/>
      <c r="Q3" s="106"/>
      <c r="R3" s="106"/>
      <c r="S3" s="106"/>
      <c r="T3" s="106"/>
      <c r="U3" s="106"/>
      <c r="V3" s="106"/>
    </row>
    <row r="4" spans="1:22" ht="20.100000000000001" customHeight="1" x14ac:dyDescent="0.45">
      <c r="A4" s="85" t="s">
        <v>54</v>
      </c>
      <c r="B4" s="86"/>
      <c r="C4" s="94"/>
      <c r="D4" s="95"/>
      <c r="E4" s="95"/>
      <c r="F4" s="95"/>
      <c r="G4" s="95"/>
      <c r="H4" s="95"/>
      <c r="I4" s="47" t="s">
        <v>57</v>
      </c>
      <c r="J4" s="68"/>
      <c r="K4" s="49"/>
      <c r="L4" s="46" t="s">
        <v>58</v>
      </c>
      <c r="M4" s="101" t="s">
        <v>55</v>
      </c>
      <c r="N4" s="101"/>
      <c r="O4" s="98"/>
      <c r="P4" s="98"/>
      <c r="Q4" s="98"/>
      <c r="R4" s="98"/>
      <c r="S4" s="98"/>
      <c r="T4" s="98"/>
      <c r="U4" s="98"/>
      <c r="V4" s="98"/>
    </row>
    <row r="5" spans="1:22" ht="20.100000000000001" customHeight="1" x14ac:dyDescent="0.45">
      <c r="A5" s="92" t="s">
        <v>158</v>
      </c>
      <c r="B5" s="93"/>
      <c r="C5" s="94"/>
      <c r="D5" s="95"/>
      <c r="E5" s="95"/>
      <c r="F5" s="95"/>
      <c r="G5" s="95"/>
      <c r="H5" s="95"/>
      <c r="I5" s="45" t="s">
        <v>157</v>
      </c>
      <c r="J5" s="102"/>
      <c r="K5" s="102"/>
      <c r="L5" s="103"/>
      <c r="M5" s="104" t="s">
        <v>56</v>
      </c>
      <c r="N5" s="104"/>
      <c r="O5" s="105"/>
      <c r="P5" s="105"/>
      <c r="Q5" s="105"/>
      <c r="R5" s="105"/>
      <c r="S5" s="105"/>
      <c r="T5" s="105"/>
      <c r="U5" s="105"/>
      <c r="V5" s="105"/>
    </row>
    <row r="6" spans="1:22" ht="20.100000000000001" customHeight="1" x14ac:dyDescent="0.45">
      <c r="A6" s="99" t="s">
        <v>60</v>
      </c>
      <c r="B6" s="100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85" t="s">
        <v>156</v>
      </c>
      <c r="N6" s="86"/>
      <c r="O6" s="83"/>
      <c r="P6" s="81"/>
      <c r="Q6" s="81"/>
      <c r="R6" s="81"/>
      <c r="S6" s="81"/>
      <c r="T6" s="81"/>
      <c r="U6" s="81"/>
      <c r="V6" s="84"/>
    </row>
    <row r="7" spans="1:22" ht="20.100000000000001" customHeight="1" x14ac:dyDescent="0.45">
      <c r="A7" s="100"/>
      <c r="B7" s="100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85" t="s">
        <v>59</v>
      </c>
      <c r="N7" s="86"/>
      <c r="O7" s="83"/>
      <c r="P7" s="81"/>
      <c r="Q7" s="81"/>
      <c r="R7" s="81"/>
      <c r="S7" s="81"/>
      <c r="T7" s="81"/>
      <c r="U7" s="81"/>
      <c r="V7" s="84"/>
    </row>
    <row r="8" spans="1:22" ht="20.100000000000001" customHeight="1" x14ac:dyDescent="0.45">
      <c r="A8" s="96" t="s">
        <v>155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6" t="s">
        <v>154</v>
      </c>
      <c r="P8" s="97"/>
      <c r="Q8" s="97"/>
      <c r="R8" s="97"/>
      <c r="S8" s="97"/>
      <c r="T8" s="97"/>
      <c r="U8" s="97"/>
      <c r="V8" s="97"/>
    </row>
    <row r="9" spans="1:22" ht="20.100000000000001" customHeight="1" x14ac:dyDescent="0.45">
      <c r="O9" s="90"/>
      <c r="P9" s="91"/>
      <c r="Q9" s="87" t="s">
        <v>153</v>
      </c>
      <c r="R9" s="89"/>
      <c r="S9" s="44" t="s">
        <v>152</v>
      </c>
      <c r="T9" s="87" t="s">
        <v>125</v>
      </c>
      <c r="U9" s="88"/>
      <c r="V9" s="43" t="s">
        <v>152</v>
      </c>
    </row>
    <row r="10" spans="1:22" ht="21" customHeight="1" x14ac:dyDescent="0.45">
      <c r="O10" s="66" t="s">
        <v>124</v>
      </c>
      <c r="P10" s="67"/>
      <c r="Q10" s="63"/>
      <c r="R10" s="64"/>
      <c r="S10" s="42"/>
      <c r="T10" s="63"/>
      <c r="U10" s="65"/>
      <c r="V10" s="41"/>
    </row>
    <row r="11" spans="1:22" ht="21" customHeight="1" x14ac:dyDescent="0.45">
      <c r="O11" s="56" t="s">
        <v>151</v>
      </c>
      <c r="P11" s="57"/>
      <c r="Q11" s="58"/>
      <c r="R11" s="59"/>
      <c r="S11" s="60"/>
      <c r="T11" s="58"/>
      <c r="U11" s="59"/>
      <c r="V11" s="60"/>
    </row>
    <row r="12" spans="1:22" ht="21" customHeight="1" x14ac:dyDescent="0.45">
      <c r="O12" s="66" t="s">
        <v>123</v>
      </c>
      <c r="P12" s="67"/>
      <c r="Q12" s="63"/>
      <c r="R12" s="64"/>
      <c r="S12" s="42"/>
      <c r="T12" s="63"/>
      <c r="U12" s="65"/>
      <c r="V12" s="41"/>
    </row>
    <row r="13" spans="1:22" ht="21" customHeight="1" x14ac:dyDescent="0.45">
      <c r="O13" s="56" t="s">
        <v>151</v>
      </c>
      <c r="P13" s="57"/>
      <c r="Q13" s="58"/>
      <c r="R13" s="59"/>
      <c r="S13" s="60"/>
      <c r="T13" s="58"/>
      <c r="U13" s="59"/>
      <c r="V13" s="60"/>
    </row>
    <row r="14" spans="1:22" ht="21" customHeight="1" x14ac:dyDescent="0.45">
      <c r="O14" s="66" t="s">
        <v>122</v>
      </c>
      <c r="P14" s="67"/>
      <c r="Q14" s="63"/>
      <c r="R14" s="64"/>
      <c r="S14" s="42"/>
      <c r="T14" s="63"/>
      <c r="U14" s="65"/>
      <c r="V14" s="41"/>
    </row>
    <row r="15" spans="1:22" ht="21" customHeight="1" x14ac:dyDescent="0.45">
      <c r="O15" s="56" t="s">
        <v>151</v>
      </c>
      <c r="P15" s="57"/>
      <c r="Q15" s="61"/>
      <c r="R15" s="62"/>
      <c r="S15" s="62"/>
      <c r="T15" s="61"/>
      <c r="U15" s="62"/>
      <c r="V15" s="62"/>
    </row>
    <row r="16" spans="1:22" ht="15" customHeight="1" x14ac:dyDescent="0.45"/>
    <row r="17" spans="1:22" ht="15" customHeight="1" x14ac:dyDescent="0.45"/>
    <row r="18" spans="1:22" ht="15" customHeight="1" x14ac:dyDescent="0.45"/>
    <row r="19" spans="1:22" ht="15" customHeight="1" x14ac:dyDescent="0.45"/>
    <row r="20" spans="1:22" ht="15" customHeight="1" x14ac:dyDescent="0.45"/>
    <row r="22" spans="1:22" ht="20.100000000000001" customHeight="1" x14ac:dyDescent="0.45">
      <c r="A22" s="50" t="s">
        <v>61</v>
      </c>
      <c r="B22" s="49"/>
      <c r="C22" s="49"/>
      <c r="D22" s="49"/>
      <c r="E22" s="49"/>
      <c r="F22" s="50" t="s">
        <v>62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22" ht="50.1" customHeight="1" x14ac:dyDescent="0.45">
      <c r="A23" s="48" t="s">
        <v>150</v>
      </c>
      <c r="B23" s="49"/>
      <c r="C23" s="49"/>
      <c r="D23" s="49"/>
      <c r="E23" s="49"/>
      <c r="F23" s="53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5"/>
    </row>
    <row r="24" spans="1:22" ht="50.1" customHeight="1" x14ac:dyDescent="0.45">
      <c r="A24" s="48" t="s">
        <v>149</v>
      </c>
      <c r="B24" s="49"/>
      <c r="C24" s="49"/>
      <c r="D24" s="49"/>
      <c r="E24" s="49"/>
      <c r="F24" s="53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5"/>
    </row>
    <row r="25" spans="1:22" ht="50.1" customHeight="1" x14ac:dyDescent="0.45">
      <c r="A25" s="48" t="s">
        <v>148</v>
      </c>
      <c r="B25" s="49"/>
      <c r="C25" s="49"/>
      <c r="D25" s="49"/>
      <c r="E25" s="49"/>
      <c r="F25" s="53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5"/>
    </row>
    <row r="26" spans="1:22" ht="50.1" customHeight="1" x14ac:dyDescent="0.45">
      <c r="A26" s="48" t="s">
        <v>119</v>
      </c>
      <c r="B26" s="49"/>
      <c r="C26" s="49"/>
      <c r="D26" s="49"/>
      <c r="E26" s="49"/>
      <c r="F26" s="53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5"/>
    </row>
    <row r="27" spans="1:22" ht="50.1" customHeight="1" x14ac:dyDescent="0.45">
      <c r="A27" s="48" t="s">
        <v>147</v>
      </c>
      <c r="B27" s="81"/>
      <c r="C27" s="81"/>
      <c r="D27" s="81"/>
      <c r="E27" s="81"/>
      <c r="F27" s="82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5"/>
    </row>
    <row r="28" spans="1:22" ht="20.100000000000001" customHeight="1" x14ac:dyDescent="0.45">
      <c r="A28" s="71" t="s">
        <v>68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20.100000000000001" customHeight="1" x14ac:dyDescent="0.45">
      <c r="A29" s="7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4"/>
    </row>
    <row r="30" spans="1:22" ht="20.100000000000001" customHeight="1" x14ac:dyDescent="0.45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7"/>
    </row>
    <row r="31" spans="1:22" ht="20.100000000000001" customHeight="1" x14ac:dyDescent="0.45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7"/>
    </row>
    <row r="32" spans="1:22" ht="13.5" customHeight="1" x14ac:dyDescent="0.45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80"/>
    </row>
    <row r="33" spans="14:22" ht="24" customHeight="1" x14ac:dyDescent="0.45">
      <c r="N33" s="68" t="s">
        <v>111</v>
      </c>
      <c r="O33" s="49"/>
      <c r="P33" s="49"/>
      <c r="Q33" s="69"/>
      <c r="R33" s="70"/>
      <c r="S33" s="70"/>
      <c r="T33" s="70"/>
      <c r="U33" s="70"/>
      <c r="V33" s="70"/>
    </row>
  </sheetData>
  <mergeCells count="61">
    <mergeCell ref="A1:V1"/>
    <mergeCell ref="A2:B3"/>
    <mergeCell ref="C2:L2"/>
    <mergeCell ref="M2:N3"/>
    <mergeCell ref="O2:V3"/>
    <mergeCell ref="C3:L3"/>
    <mergeCell ref="A4:B4"/>
    <mergeCell ref="A5:B5"/>
    <mergeCell ref="C4:H4"/>
    <mergeCell ref="A8:N8"/>
    <mergeCell ref="O8:V8"/>
    <mergeCell ref="O4:V4"/>
    <mergeCell ref="A6:B7"/>
    <mergeCell ref="J4:K4"/>
    <mergeCell ref="M4:N4"/>
    <mergeCell ref="O6:V6"/>
    <mergeCell ref="J5:L5"/>
    <mergeCell ref="M5:N5"/>
    <mergeCell ref="O5:V5"/>
    <mergeCell ref="C6:L7"/>
    <mergeCell ref="C5:H5"/>
    <mergeCell ref="T10:U10"/>
    <mergeCell ref="T12:U12"/>
    <mergeCell ref="O7:V7"/>
    <mergeCell ref="M6:N6"/>
    <mergeCell ref="M7:N7"/>
    <mergeCell ref="T9:U9"/>
    <mergeCell ref="O10:P10"/>
    <mergeCell ref="O12:P12"/>
    <mergeCell ref="Q9:R9"/>
    <mergeCell ref="O11:P11"/>
    <mergeCell ref="Q10:R10"/>
    <mergeCell ref="Q12:R12"/>
    <mergeCell ref="O9:P9"/>
    <mergeCell ref="N33:P33"/>
    <mergeCell ref="Q33:V33"/>
    <mergeCell ref="A28:V28"/>
    <mergeCell ref="A29:V32"/>
    <mergeCell ref="A25:E25"/>
    <mergeCell ref="F25:V25"/>
    <mergeCell ref="A26:E26"/>
    <mergeCell ref="F26:V26"/>
    <mergeCell ref="A27:E27"/>
    <mergeCell ref="F27:V27"/>
    <mergeCell ref="O15:P15"/>
    <mergeCell ref="Q11:S11"/>
    <mergeCell ref="T11:V11"/>
    <mergeCell ref="Q13:S13"/>
    <mergeCell ref="T13:V13"/>
    <mergeCell ref="Q15:S15"/>
    <mergeCell ref="T15:V15"/>
    <mergeCell ref="O13:P13"/>
    <mergeCell ref="Q14:R14"/>
    <mergeCell ref="T14:U14"/>
    <mergeCell ref="O14:P14"/>
    <mergeCell ref="A23:E23"/>
    <mergeCell ref="F22:V22"/>
    <mergeCell ref="A22:E22"/>
    <mergeCell ref="F23:V23"/>
    <mergeCell ref="A24:E24"/>
    <mergeCell ref="F24:V24"/>
  </mergeCells>
  <phoneticPr fontId="1"/>
  <pageMargins left="0.51181102362204722" right="0.51181102362204722" top="0.35433070866141736" bottom="0.35433070866141736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チェックリスト (原紙）</vt:lpstr>
      <vt:lpstr>チェックリスト（例）</vt:lpstr>
      <vt:lpstr>評価基準</vt:lpstr>
      <vt:lpstr>記録用紙原本</vt:lpstr>
      <vt:lpstr>本人提示用(まとめなどは事業所が編集・改変する） </vt:lpstr>
      <vt:lpstr>'チェックリスト（例）'!Print_Area</vt:lpstr>
      <vt:lpstr>'本人提示用(まとめなどは事業所が編集・改変する）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希 田附</dc:creator>
  <cp:lastModifiedBy>喜田 知之</cp:lastModifiedBy>
  <cp:lastPrinted>2026-03-11T02:33:40Z</cp:lastPrinted>
  <dcterms:created xsi:type="dcterms:W3CDTF">2025-07-13T01:30:14Z</dcterms:created>
  <dcterms:modified xsi:type="dcterms:W3CDTF">2026-05-12T10:46:08Z</dcterms:modified>
</cp:coreProperties>
</file>